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ži" sheetId="1" r:id="rId1"/>
    <sheet name="Ženy" sheetId="2" r:id="rId2"/>
    <sheet name="Družstva" sheetId="3" r:id="rId3"/>
  </sheets>
  <definedNames/>
  <calcPr fullCalcOnLoad="1"/>
</workbook>
</file>

<file path=xl/sharedStrings.xml><?xml version="1.0" encoding="utf-8"?>
<sst xmlns="http://schemas.openxmlformats.org/spreadsheetml/2006/main" count="112" uniqueCount="79">
  <si>
    <t>VELIKONOČNÍ  VEJCE</t>
  </si>
  <si>
    <t>VÝSLEDKOVÁ  LISTINA</t>
  </si>
  <si>
    <t>Sedlice 18.4.2009</t>
  </si>
  <si>
    <t>Kategorie A - muži</t>
  </si>
  <si>
    <t>Výledková listina</t>
  </si>
  <si>
    <t>Poř.</t>
  </si>
  <si>
    <t>Příjmení a jméno</t>
  </si>
  <si>
    <t>Nar.</t>
  </si>
  <si>
    <t>Klub</t>
  </si>
  <si>
    <t>7 m</t>
  </si>
  <si>
    <t>Tr. b.</t>
  </si>
  <si>
    <t>Čas</t>
  </si>
  <si>
    <t>Celkem</t>
  </si>
  <si>
    <t>HR:Petr Adamec - A  0089</t>
  </si>
  <si>
    <t>PHK:Šindelář František - C  0778</t>
  </si>
  <si>
    <t xml:space="preserve">Velikonoční vejce </t>
  </si>
  <si>
    <t>Výsledková listina</t>
  </si>
  <si>
    <t>Kategorie A - ženy</t>
  </si>
  <si>
    <t>Klubová příslušnost</t>
  </si>
  <si>
    <t>Tr.b.</t>
  </si>
  <si>
    <t>Rapid Plzeň</t>
  </si>
  <si>
    <t>Hlavní rozhodčí  : Petr Adamec - A  0089</t>
  </si>
  <si>
    <t>PHK: Šindelář František - C 0778</t>
  </si>
  <si>
    <t>Kategorie C - družstva</t>
  </si>
  <si>
    <t>Nástřel</t>
  </si>
  <si>
    <t>Složení</t>
  </si>
  <si>
    <t>I.</t>
  </si>
  <si>
    <t>II.</t>
  </si>
  <si>
    <t>III.</t>
  </si>
  <si>
    <t>IV.</t>
  </si>
  <si>
    <t>SKP RAPID Plzeň</t>
  </si>
  <si>
    <t>SKP AKADEMIA</t>
  </si>
  <si>
    <t>PHK: Šindelář František C 0778</t>
  </si>
  <si>
    <t>Melzer Jan</t>
  </si>
  <si>
    <t>Combat Kladno</t>
  </si>
  <si>
    <t>Bena Martin</t>
  </si>
  <si>
    <t>Čuba Jiří</t>
  </si>
  <si>
    <t>Jůn Jaroslav</t>
  </si>
  <si>
    <t>Pfeifer Michal</t>
  </si>
  <si>
    <t>Sagitarius Praha</t>
  </si>
  <si>
    <t>Chocholoušová Ludmila</t>
  </si>
  <si>
    <t>Kolínek Ondřej</t>
  </si>
  <si>
    <t>Tomášek Roman</t>
  </si>
  <si>
    <t>Beránek Jiří</t>
  </si>
  <si>
    <t>SSK Zvoleněves</t>
  </si>
  <si>
    <t>Rendl Josef</t>
  </si>
  <si>
    <t>SKP Strakonice</t>
  </si>
  <si>
    <t>4</t>
  </si>
  <si>
    <t>5</t>
  </si>
  <si>
    <t>6</t>
  </si>
  <si>
    <t>7</t>
  </si>
  <si>
    <t>Stanzelová Lucie</t>
  </si>
  <si>
    <t>1941</t>
  </si>
  <si>
    <t>Němec František</t>
  </si>
  <si>
    <t>Trojan Rudolf</t>
  </si>
  <si>
    <t>Academia Praha</t>
  </si>
  <si>
    <t>Šindelář František</t>
  </si>
  <si>
    <t>Kloz Vladimír</t>
  </si>
  <si>
    <t>Ďibďák Vladimír</t>
  </si>
  <si>
    <t>49</t>
  </si>
  <si>
    <t>25</t>
  </si>
  <si>
    <t>19</t>
  </si>
  <si>
    <t>0</t>
  </si>
  <si>
    <t>1</t>
  </si>
  <si>
    <t>5,22</t>
  </si>
  <si>
    <t>45</t>
  </si>
  <si>
    <t>15</t>
  </si>
  <si>
    <t>22</t>
  </si>
  <si>
    <t>5,07</t>
  </si>
  <si>
    <r>
      <t xml:space="preserve"> </t>
    </r>
    <r>
      <rPr>
        <b/>
        <sz val="24"/>
        <rFont val="Arial"/>
        <family val="2"/>
      </rPr>
      <t>Český pohár EPP 2009</t>
    </r>
  </si>
  <si>
    <t>Pleváková Jarmila</t>
  </si>
  <si>
    <t>Sedlice  18.4.2009</t>
  </si>
  <si>
    <t>1976</t>
  </si>
  <si>
    <t>1959</t>
  </si>
  <si>
    <t>18</t>
  </si>
  <si>
    <t>12</t>
  </si>
  <si>
    <t>14</t>
  </si>
  <si>
    <t>4,58</t>
  </si>
  <si>
    <t>SSK COMBAT Kladno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</si>
</sst>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4"/>
      <name val="Arial"/>
      <family val="0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/>
    </border>
    <border>
      <left style="hair">
        <color indexed="8"/>
      </left>
      <right style="medium">
        <color indexed="8"/>
      </right>
      <top style="thin"/>
      <bottom>
        <color indexed="63"/>
      </bottom>
    </border>
    <border>
      <left style="hair">
        <color indexed="8"/>
      </left>
      <right style="medium">
        <color indexed="8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ck">
        <color indexed="8"/>
      </right>
      <top style="thin">
        <color indexed="8"/>
      </top>
      <bottom style="medium"/>
    </border>
    <border>
      <left style="thick">
        <color indexed="8"/>
      </left>
      <right style="thick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ill="0" applyBorder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0" fillId="0" borderId="19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21" xfId="0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49" fontId="4" fillId="0" borderId="34" xfId="0" applyNumberFormat="1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49" fontId="0" fillId="0" borderId="34" xfId="0" applyNumberFormat="1" applyFont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/>
    </xf>
    <xf numFmtId="49" fontId="0" fillId="0" borderId="34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/>
    </xf>
    <xf numFmtId="49" fontId="0" fillId="0" borderId="39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0" fontId="3" fillId="0" borderId="0" xfId="46" applyFont="1" applyBorder="1" applyAlignment="1">
      <alignment horizontal="center"/>
      <protection/>
    </xf>
    <xf numFmtId="0" fontId="5" fillId="0" borderId="0" xfId="46" applyFont="1" applyBorder="1" applyAlignment="1">
      <alignment horizontal="center"/>
      <protection/>
    </xf>
    <xf numFmtId="0" fontId="6" fillId="0" borderId="0" xfId="46" applyFont="1" applyBorder="1" applyAlignment="1">
      <alignment horizontal="center"/>
      <protection/>
    </xf>
    <xf numFmtId="0" fontId="7" fillId="0" borderId="0" xfId="46" applyFont="1" applyBorder="1" applyAlignment="1">
      <alignment horizontal="center"/>
      <protection/>
    </xf>
    <xf numFmtId="0" fontId="8" fillId="0" borderId="0" xfId="46" applyFont="1" applyBorder="1" applyAlignment="1">
      <alignment horizontal="center"/>
      <protection/>
    </xf>
    <xf numFmtId="49" fontId="4" fillId="0" borderId="41" xfId="0" applyNumberFormat="1" applyFon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3" fillId="0" borderId="0" xfId="46" applyNumberFormat="1" applyFont="1" applyBorder="1" applyAlignment="1">
      <alignment horizontal="center"/>
      <protection/>
    </xf>
    <xf numFmtId="49" fontId="5" fillId="0" borderId="0" xfId="46" applyNumberFormat="1" applyFont="1" applyBorder="1" applyAlignment="1">
      <alignment horizontal="center"/>
      <protection/>
    </xf>
    <xf numFmtId="49" fontId="6" fillId="0" borderId="0" xfId="46" applyNumberFormat="1" applyFont="1" applyBorder="1" applyAlignment="1">
      <alignment horizontal="center"/>
      <protection/>
    </xf>
    <xf numFmtId="49" fontId="7" fillId="0" borderId="0" xfId="46" applyNumberFormat="1" applyFont="1" applyBorder="1" applyAlignment="1">
      <alignment horizontal="center"/>
      <protection/>
    </xf>
    <xf numFmtId="49" fontId="8" fillId="0" borderId="0" xfId="46" applyNumberFormat="1" applyFont="1" applyBorder="1" applyAlignment="1">
      <alignment horizontal="center" vertical="center"/>
      <protection/>
    </xf>
    <xf numFmtId="49" fontId="8" fillId="0" borderId="0" xfId="46" applyNumberFormat="1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muži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1">
      <selection activeCell="S10" sqref="S10"/>
    </sheetView>
  </sheetViews>
  <sheetFormatPr defaultColWidth="9.140625" defaultRowHeight="12.75"/>
  <cols>
    <col min="1" max="1" width="4.28125" style="0" customWidth="1"/>
    <col min="2" max="2" width="24.8515625" style="1" customWidth="1"/>
    <col min="3" max="3" width="5.8515625" style="2" customWidth="1"/>
    <col min="4" max="4" width="27.7109375" style="2" customWidth="1"/>
    <col min="5" max="5" width="4.28125" style="2" customWidth="1"/>
    <col min="6" max="8" width="3.57421875" style="2" customWidth="1"/>
    <col min="9" max="9" width="3.28125" style="2" customWidth="1"/>
    <col min="10" max="10" width="3.57421875" style="2" customWidth="1"/>
    <col min="11" max="11" width="4.28125" style="2" customWidth="1"/>
    <col min="12" max="12" width="5.28125" style="2" customWidth="1"/>
    <col min="13" max="13" width="8.7109375" style="2" customWidth="1"/>
  </cols>
  <sheetData>
    <row r="1" spans="1:13" ht="33.75" customHeight="1">
      <c r="A1" s="100" t="s">
        <v>69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s="6" customFormat="1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3" ht="27.75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23.25">
      <c r="A4" s="102" t="s">
        <v>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1" s="4" customFormat="1" ht="12.75">
      <c r="A5" s="7"/>
      <c r="B5" s="3"/>
      <c r="D5" s="8"/>
      <c r="E5" s="8"/>
      <c r="F5" s="8"/>
      <c r="G5" s="8"/>
      <c r="H5" s="8"/>
      <c r="I5" s="8"/>
      <c r="J5" s="9"/>
      <c r="K5" s="7"/>
    </row>
    <row r="6" spans="1:13" ht="18">
      <c r="A6" s="103" t="s">
        <v>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11" s="4" customFormat="1" ht="12.75">
      <c r="A7" s="7"/>
      <c r="B7" s="3"/>
      <c r="D7" s="8"/>
      <c r="E7" s="8"/>
      <c r="F7" s="8"/>
      <c r="G7" s="8"/>
      <c r="H7" s="8"/>
      <c r="I7" s="8"/>
      <c r="J7" s="9"/>
      <c r="K7" s="7"/>
    </row>
    <row r="8" spans="1:13" s="10" customFormat="1" ht="15">
      <c r="A8" s="104" t="s">
        <v>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</row>
    <row r="9" spans="1:13" s="10" customFormat="1" ht="15.75" hidden="1">
      <c r="A9" s="104" t="s">
        <v>4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1"/>
      <c r="M9" s="12"/>
    </row>
    <row r="10" spans="1:13" ht="13.5" thickBot="1">
      <c r="A10" s="13"/>
      <c r="B10" s="14"/>
      <c r="C10" s="15"/>
      <c r="E10" s="15"/>
      <c r="F10" s="15"/>
      <c r="G10" s="15"/>
      <c r="H10" s="15"/>
      <c r="I10" s="15"/>
      <c r="J10" s="15"/>
      <c r="K10" s="15"/>
      <c r="L10" s="16"/>
      <c r="M10" s="17"/>
    </row>
    <row r="11" spans="1:13" s="3" customFormat="1" ht="13.5" thickBot="1">
      <c r="A11" s="18" t="s">
        <v>5</v>
      </c>
      <c r="B11" s="19" t="s">
        <v>6</v>
      </c>
      <c r="C11" s="18" t="s">
        <v>7</v>
      </c>
      <c r="D11" s="19" t="s">
        <v>8</v>
      </c>
      <c r="E11" s="18" t="s">
        <v>9</v>
      </c>
      <c r="F11" s="18">
        <v>5</v>
      </c>
      <c r="G11" s="18">
        <v>4</v>
      </c>
      <c r="H11" s="18">
        <v>3</v>
      </c>
      <c r="I11" s="18">
        <v>2</v>
      </c>
      <c r="J11" s="18">
        <v>0</v>
      </c>
      <c r="K11" s="18" t="s">
        <v>10</v>
      </c>
      <c r="L11" s="20" t="s">
        <v>11</v>
      </c>
      <c r="M11" s="18" t="s">
        <v>12</v>
      </c>
    </row>
    <row r="12" spans="1:13" s="2" customFormat="1" ht="12.75">
      <c r="A12" s="21">
        <v>1</v>
      </c>
      <c r="B12" s="22" t="s">
        <v>45</v>
      </c>
      <c r="C12" s="23">
        <v>1951</v>
      </c>
      <c r="D12" s="32" t="s">
        <v>46</v>
      </c>
      <c r="E12" s="25">
        <v>50</v>
      </c>
      <c r="F12" s="26">
        <v>40</v>
      </c>
      <c r="G12" s="26">
        <v>8</v>
      </c>
      <c r="H12" s="26">
        <v>2</v>
      </c>
      <c r="I12" s="26">
        <v>0</v>
      </c>
      <c r="J12" s="26">
        <v>0</v>
      </c>
      <c r="K12" s="27"/>
      <c r="L12" s="28">
        <v>5.17</v>
      </c>
      <c r="M12" s="29">
        <f aca="true" t="shared" si="0" ref="M12:M25">SUM(+F12*5+G12*4+H12*3+I12*2-K12)</f>
        <v>238</v>
      </c>
    </row>
    <row r="13" spans="1:13" s="2" customFormat="1" ht="12.75">
      <c r="A13" s="30">
        <v>2</v>
      </c>
      <c r="B13" s="22" t="s">
        <v>54</v>
      </c>
      <c r="C13" s="23">
        <v>1952</v>
      </c>
      <c r="D13" s="24" t="s">
        <v>55</v>
      </c>
      <c r="E13" s="25">
        <v>50</v>
      </c>
      <c r="F13" s="26">
        <v>39</v>
      </c>
      <c r="G13" s="26">
        <v>10</v>
      </c>
      <c r="H13" s="26">
        <v>1</v>
      </c>
      <c r="I13" s="26">
        <v>0</v>
      </c>
      <c r="J13" s="26">
        <v>0</v>
      </c>
      <c r="K13" s="27"/>
      <c r="L13" s="28">
        <v>5.16</v>
      </c>
      <c r="M13" s="29">
        <f t="shared" si="0"/>
        <v>238</v>
      </c>
    </row>
    <row r="14" spans="1:13" s="2" customFormat="1" ht="14.25" customHeight="1">
      <c r="A14" s="81">
        <v>3</v>
      </c>
      <c r="B14" s="22" t="s">
        <v>42</v>
      </c>
      <c r="C14" s="23">
        <v>1969</v>
      </c>
      <c r="D14" s="32" t="s">
        <v>20</v>
      </c>
      <c r="E14" s="25">
        <v>48</v>
      </c>
      <c r="F14" s="26">
        <v>40</v>
      </c>
      <c r="G14" s="26">
        <v>7</v>
      </c>
      <c r="H14" s="26">
        <v>3</v>
      </c>
      <c r="I14" s="26">
        <v>0</v>
      </c>
      <c r="J14" s="26">
        <v>0</v>
      </c>
      <c r="K14" s="27"/>
      <c r="L14" s="28">
        <v>4.09</v>
      </c>
      <c r="M14" s="29">
        <f t="shared" si="0"/>
        <v>237</v>
      </c>
    </row>
    <row r="15" spans="1:13" s="2" customFormat="1" ht="14.25" customHeight="1">
      <c r="A15" s="31">
        <v>4</v>
      </c>
      <c r="B15" s="22" t="s">
        <v>38</v>
      </c>
      <c r="C15" s="23">
        <v>1982</v>
      </c>
      <c r="D15" s="32" t="s">
        <v>39</v>
      </c>
      <c r="E15" s="25">
        <v>48</v>
      </c>
      <c r="F15" s="26">
        <v>36</v>
      </c>
      <c r="G15" s="26">
        <v>12</v>
      </c>
      <c r="H15" s="26">
        <v>2</v>
      </c>
      <c r="I15" s="26">
        <v>0</v>
      </c>
      <c r="J15" s="26">
        <v>0</v>
      </c>
      <c r="K15" s="27"/>
      <c r="L15" s="28">
        <v>5.09</v>
      </c>
      <c r="M15" s="29">
        <f t="shared" si="0"/>
        <v>234</v>
      </c>
    </row>
    <row r="16" spans="1:13" s="2" customFormat="1" ht="14.25" customHeight="1">
      <c r="A16" s="83">
        <v>5</v>
      </c>
      <c r="B16" s="22" t="s">
        <v>37</v>
      </c>
      <c r="C16" s="23">
        <v>1940</v>
      </c>
      <c r="D16" s="32" t="s">
        <v>34</v>
      </c>
      <c r="E16" s="25">
        <v>48</v>
      </c>
      <c r="F16" s="26">
        <v>37</v>
      </c>
      <c r="G16" s="26">
        <v>10</v>
      </c>
      <c r="H16" s="26">
        <v>2</v>
      </c>
      <c r="I16" s="26">
        <v>0</v>
      </c>
      <c r="J16" s="26">
        <v>1</v>
      </c>
      <c r="K16" s="27"/>
      <c r="L16" s="28">
        <v>4.58</v>
      </c>
      <c r="M16" s="29">
        <f t="shared" si="0"/>
        <v>231</v>
      </c>
    </row>
    <row r="17" spans="1:13" s="2" customFormat="1" ht="14.25" customHeight="1">
      <c r="A17" s="83">
        <v>6</v>
      </c>
      <c r="B17" s="22" t="s">
        <v>36</v>
      </c>
      <c r="C17" s="23">
        <v>1955</v>
      </c>
      <c r="D17" s="32" t="s">
        <v>34</v>
      </c>
      <c r="E17" s="25">
        <v>47</v>
      </c>
      <c r="F17" s="26">
        <v>32</v>
      </c>
      <c r="G17" s="26">
        <v>13</v>
      </c>
      <c r="H17" s="26">
        <v>4</v>
      </c>
      <c r="I17" s="26">
        <v>0</v>
      </c>
      <c r="J17" s="26">
        <v>1</v>
      </c>
      <c r="K17" s="27"/>
      <c r="L17" s="28">
        <v>5.24</v>
      </c>
      <c r="M17" s="29">
        <f t="shared" si="0"/>
        <v>224</v>
      </c>
    </row>
    <row r="18" spans="1:13" s="2" customFormat="1" ht="14.25" customHeight="1">
      <c r="A18" s="31">
        <v>7</v>
      </c>
      <c r="B18" s="22" t="s">
        <v>58</v>
      </c>
      <c r="C18" s="23">
        <v>1971</v>
      </c>
      <c r="D18" s="32" t="s">
        <v>55</v>
      </c>
      <c r="E18" s="25">
        <v>50</v>
      </c>
      <c r="F18" s="26">
        <v>31</v>
      </c>
      <c r="G18" s="26">
        <v>14</v>
      </c>
      <c r="H18" s="26">
        <v>3</v>
      </c>
      <c r="I18" s="26">
        <v>2</v>
      </c>
      <c r="J18" s="26">
        <v>0</v>
      </c>
      <c r="K18" s="27"/>
      <c r="L18" s="28">
        <v>4.52</v>
      </c>
      <c r="M18" s="29">
        <f t="shared" si="0"/>
        <v>224</v>
      </c>
    </row>
    <row r="19" spans="1:13" s="2" customFormat="1" ht="14.25" customHeight="1">
      <c r="A19" s="82">
        <v>8</v>
      </c>
      <c r="B19" s="22" t="s">
        <v>35</v>
      </c>
      <c r="C19" s="23">
        <v>1972</v>
      </c>
      <c r="D19" s="32" t="s">
        <v>34</v>
      </c>
      <c r="E19" s="25">
        <v>49</v>
      </c>
      <c r="F19" s="26">
        <v>37</v>
      </c>
      <c r="G19" s="26">
        <v>8</v>
      </c>
      <c r="H19" s="26">
        <v>2</v>
      </c>
      <c r="I19" s="26">
        <v>0</v>
      </c>
      <c r="J19" s="26">
        <v>3</v>
      </c>
      <c r="K19" s="27"/>
      <c r="L19" s="28">
        <v>5.19</v>
      </c>
      <c r="M19" s="29">
        <f t="shared" si="0"/>
        <v>223</v>
      </c>
    </row>
    <row r="20" spans="1:13" s="2" customFormat="1" ht="14.25" customHeight="1">
      <c r="A20" s="83">
        <v>9</v>
      </c>
      <c r="B20" s="22" t="s">
        <v>53</v>
      </c>
      <c r="C20" s="23">
        <v>1967</v>
      </c>
      <c r="D20" s="32" t="s">
        <v>39</v>
      </c>
      <c r="E20" s="25">
        <v>48</v>
      </c>
      <c r="F20" s="26">
        <v>29</v>
      </c>
      <c r="G20" s="26">
        <v>18</v>
      </c>
      <c r="H20" s="26">
        <v>2</v>
      </c>
      <c r="I20" s="26">
        <v>0</v>
      </c>
      <c r="J20" s="26">
        <v>1</v>
      </c>
      <c r="K20" s="27"/>
      <c r="L20" s="28">
        <v>5.15</v>
      </c>
      <c r="M20" s="29">
        <f t="shared" si="0"/>
        <v>223</v>
      </c>
    </row>
    <row r="21" spans="1:13" s="2" customFormat="1" ht="14.25" customHeight="1">
      <c r="A21" s="31">
        <v>10</v>
      </c>
      <c r="B21" s="22" t="s">
        <v>43</v>
      </c>
      <c r="C21" s="23">
        <v>1979</v>
      </c>
      <c r="D21" s="32" t="s">
        <v>44</v>
      </c>
      <c r="E21" s="25">
        <v>49</v>
      </c>
      <c r="F21" s="26">
        <v>27</v>
      </c>
      <c r="G21" s="26">
        <v>11</v>
      </c>
      <c r="H21" s="26">
        <v>8</v>
      </c>
      <c r="I21" s="26">
        <v>4</v>
      </c>
      <c r="J21" s="26">
        <v>0</v>
      </c>
      <c r="K21" s="27"/>
      <c r="L21" s="28">
        <v>5.23</v>
      </c>
      <c r="M21" s="29">
        <f t="shared" si="0"/>
        <v>211</v>
      </c>
    </row>
    <row r="22" spans="1:13" s="2" customFormat="1" ht="14.25" customHeight="1">
      <c r="A22" s="82">
        <v>11</v>
      </c>
      <c r="B22" s="22" t="s">
        <v>41</v>
      </c>
      <c r="C22" s="23">
        <v>1970</v>
      </c>
      <c r="D22" s="32" t="s">
        <v>20</v>
      </c>
      <c r="E22" s="25">
        <v>48</v>
      </c>
      <c r="F22" s="26">
        <v>20</v>
      </c>
      <c r="G22" s="26">
        <v>24</v>
      </c>
      <c r="H22" s="26">
        <v>3</v>
      </c>
      <c r="I22" s="26">
        <v>0</v>
      </c>
      <c r="J22" s="26">
        <v>3</v>
      </c>
      <c r="K22" s="27"/>
      <c r="L22" s="28">
        <v>5.03</v>
      </c>
      <c r="M22" s="29">
        <f t="shared" si="0"/>
        <v>205</v>
      </c>
    </row>
    <row r="23" spans="1:13" s="2" customFormat="1" ht="14.25" customHeight="1">
      <c r="A23" s="83">
        <v>12</v>
      </c>
      <c r="B23" s="22" t="s">
        <v>56</v>
      </c>
      <c r="C23" s="23">
        <v>1957</v>
      </c>
      <c r="D23" s="32" t="s">
        <v>55</v>
      </c>
      <c r="E23" s="25">
        <v>47</v>
      </c>
      <c r="F23" s="26">
        <v>20</v>
      </c>
      <c r="G23" s="26">
        <v>24</v>
      </c>
      <c r="H23" s="26">
        <v>3</v>
      </c>
      <c r="I23" s="26">
        <v>0</v>
      </c>
      <c r="J23" s="26">
        <v>3</v>
      </c>
      <c r="K23" s="27"/>
      <c r="L23" s="28">
        <v>5.13</v>
      </c>
      <c r="M23" s="29">
        <f t="shared" si="0"/>
        <v>205</v>
      </c>
    </row>
    <row r="24" spans="1:13" s="2" customFormat="1" ht="14.25" customHeight="1">
      <c r="A24" s="83">
        <v>13</v>
      </c>
      <c r="B24" s="22" t="s">
        <v>33</v>
      </c>
      <c r="C24" s="23">
        <v>1961</v>
      </c>
      <c r="D24" s="32" t="s">
        <v>34</v>
      </c>
      <c r="E24" s="25">
        <v>43</v>
      </c>
      <c r="F24" s="26">
        <v>18</v>
      </c>
      <c r="G24" s="26">
        <v>25</v>
      </c>
      <c r="H24" s="26">
        <v>5</v>
      </c>
      <c r="I24" s="26">
        <v>0</v>
      </c>
      <c r="J24" s="26">
        <v>2</v>
      </c>
      <c r="K24" s="27"/>
      <c r="L24" s="28">
        <v>5.12</v>
      </c>
      <c r="M24" s="29">
        <f t="shared" si="0"/>
        <v>205</v>
      </c>
    </row>
    <row r="25" spans="1:13" s="2" customFormat="1" ht="14.25" customHeight="1" thickBot="1">
      <c r="A25" s="84">
        <v>14</v>
      </c>
      <c r="B25" s="85" t="s">
        <v>57</v>
      </c>
      <c r="C25" s="86">
        <v>1960</v>
      </c>
      <c r="D25" s="87" t="s">
        <v>55</v>
      </c>
      <c r="E25" s="88">
        <v>48</v>
      </c>
      <c r="F25" s="89">
        <v>26</v>
      </c>
      <c r="G25" s="89">
        <v>18</v>
      </c>
      <c r="H25" s="89">
        <v>0</v>
      </c>
      <c r="I25" s="89">
        <v>0</v>
      </c>
      <c r="J25" s="89">
        <v>6</v>
      </c>
      <c r="K25" s="90"/>
      <c r="L25" s="91">
        <v>5.3</v>
      </c>
      <c r="M25" s="92">
        <f t="shared" si="0"/>
        <v>202</v>
      </c>
    </row>
    <row r="26" ht="12.75">
      <c r="A26" s="7"/>
    </row>
    <row r="27" spans="1:7" ht="12.75">
      <c r="A27" s="7"/>
      <c r="G27" s="33" t="s">
        <v>13</v>
      </c>
    </row>
    <row r="28" spans="1:12" ht="12.75">
      <c r="A28" s="7"/>
      <c r="E28" s="34" t="s">
        <v>14</v>
      </c>
      <c r="F28" s="3"/>
      <c r="G28" s="3"/>
      <c r="H28" s="3"/>
      <c r="I28" s="3"/>
      <c r="J28" s="3"/>
      <c r="K28" s="3"/>
      <c r="L28" s="4"/>
    </row>
    <row r="29" ht="12.75">
      <c r="A29" s="7"/>
    </row>
  </sheetData>
  <sheetProtection/>
  <mergeCells count="6">
    <mergeCell ref="A8:M8"/>
    <mergeCell ref="A9:K9"/>
    <mergeCell ref="A1:M1"/>
    <mergeCell ref="A3:M3"/>
    <mergeCell ref="A4:M4"/>
    <mergeCell ref="A6:M6"/>
  </mergeCells>
  <printOptions/>
  <pageMargins left="0.5902777777777778" right="0.39375" top="0.9840277777777778" bottom="0.9840277777777778" header="0.5118055555555556" footer="0.5118055555555556"/>
  <pageSetup fitToHeight="0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4.28125" style="35" customWidth="1"/>
    <col min="2" max="2" width="26.140625" style="36" customWidth="1"/>
    <col min="3" max="3" width="5.421875" style="35" customWidth="1"/>
    <col min="4" max="4" width="20.8515625" style="36" customWidth="1"/>
    <col min="5" max="5" width="4.7109375" style="35" customWidth="1"/>
    <col min="6" max="10" width="3.00390625" style="35" customWidth="1"/>
    <col min="11" max="11" width="5.140625" style="35" customWidth="1"/>
    <col min="12" max="12" width="5.00390625" style="35" customWidth="1"/>
    <col min="13" max="13" width="7.8515625" style="35" customWidth="1"/>
    <col min="14" max="16384" width="9.140625" style="37" customWidth="1"/>
  </cols>
  <sheetData>
    <row r="1" spans="1:13" ht="32.25" customHeight="1">
      <c r="A1" s="108" t="s">
        <v>69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s="40" customFormat="1" ht="12.75" hidden="1">
      <c r="A2" s="38"/>
      <c r="B2" s="9"/>
      <c r="C2" s="9"/>
      <c r="D2" s="9"/>
      <c r="E2" s="9"/>
      <c r="F2" s="9"/>
      <c r="G2" s="9"/>
      <c r="H2" s="9"/>
      <c r="I2" s="9"/>
      <c r="J2" s="9"/>
      <c r="K2" s="9"/>
      <c r="L2" s="39"/>
      <c r="M2" s="39"/>
    </row>
    <row r="3" spans="1:13" ht="27.75" hidden="1">
      <c r="A3" s="109" t="s">
        <v>15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23.25" hidden="1">
      <c r="A4" s="110" t="s">
        <v>16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1" s="9" customFormat="1" ht="12.75" hidden="1">
      <c r="A5" s="41"/>
      <c r="B5" s="38"/>
      <c r="D5" s="42"/>
      <c r="E5" s="42"/>
      <c r="F5" s="42"/>
      <c r="G5" s="42"/>
      <c r="H5" s="42"/>
      <c r="I5" s="42"/>
      <c r="K5" s="41"/>
    </row>
    <row r="6" spans="1:13" ht="18" hidden="1">
      <c r="A6" s="111" t="s">
        <v>2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spans="1:11" s="9" customFormat="1" ht="12.75" hidden="1">
      <c r="A7" s="41"/>
      <c r="B7" s="38"/>
      <c r="D7" s="42"/>
      <c r="E7" s="42"/>
      <c r="F7" s="42"/>
      <c r="G7" s="42"/>
      <c r="H7" s="42"/>
      <c r="I7" s="42"/>
      <c r="K7" s="41"/>
    </row>
    <row r="8" spans="1:13" s="43" customFormat="1" ht="24.75" customHeight="1">
      <c r="A8" s="112" t="s">
        <v>17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3" s="43" customFormat="1" ht="15.75" hidden="1">
      <c r="A9" s="113" t="s">
        <v>4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44"/>
      <c r="M9" s="45"/>
    </row>
    <row r="10" spans="1:13" ht="25.5" customHeight="1" thickBot="1">
      <c r="A10" s="105" t="s">
        <v>71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</row>
    <row r="11" spans="1:13" s="39" customFormat="1" ht="12.75" customHeight="1" thickBot="1">
      <c r="A11" s="46" t="s">
        <v>5</v>
      </c>
      <c r="B11" s="47" t="s">
        <v>6</v>
      </c>
      <c r="C11" s="46" t="s">
        <v>7</v>
      </c>
      <c r="D11" s="47" t="s">
        <v>18</v>
      </c>
      <c r="E11" s="46" t="s">
        <v>9</v>
      </c>
      <c r="F11" s="46">
        <v>5</v>
      </c>
      <c r="G11" s="46">
        <v>4</v>
      </c>
      <c r="H11" s="46">
        <v>3</v>
      </c>
      <c r="I11" s="46">
        <v>2</v>
      </c>
      <c r="J11" s="46">
        <v>0</v>
      </c>
      <c r="K11" s="46" t="s">
        <v>19</v>
      </c>
      <c r="L11" s="46" t="s">
        <v>11</v>
      </c>
      <c r="M11" s="46" t="s">
        <v>12</v>
      </c>
    </row>
    <row r="12" spans="1:13" s="55" customFormat="1" ht="12.75">
      <c r="A12" s="48">
        <v>1</v>
      </c>
      <c r="B12" s="49" t="s">
        <v>40</v>
      </c>
      <c r="C12" s="50" t="s">
        <v>52</v>
      </c>
      <c r="D12" s="51" t="s">
        <v>34</v>
      </c>
      <c r="E12" s="52" t="s">
        <v>59</v>
      </c>
      <c r="F12" s="53" t="s">
        <v>60</v>
      </c>
      <c r="G12" s="53" t="s">
        <v>61</v>
      </c>
      <c r="H12" s="53" t="s">
        <v>48</v>
      </c>
      <c r="I12" s="53" t="s">
        <v>62</v>
      </c>
      <c r="J12" s="53" t="s">
        <v>63</v>
      </c>
      <c r="K12" s="54"/>
      <c r="L12" s="50" t="s">
        <v>64</v>
      </c>
      <c r="M12" s="48">
        <f>SUM(+F12*5+G12*4+H12*3+I12*2-K12)</f>
        <v>216</v>
      </c>
    </row>
    <row r="13" spans="1:13" s="55" customFormat="1" ht="12.75">
      <c r="A13" s="56">
        <v>2</v>
      </c>
      <c r="B13" s="49" t="s">
        <v>51</v>
      </c>
      <c r="C13" s="50" t="s">
        <v>72</v>
      </c>
      <c r="D13" s="51" t="s">
        <v>39</v>
      </c>
      <c r="E13" s="52" t="s">
        <v>65</v>
      </c>
      <c r="F13" s="53" t="s">
        <v>66</v>
      </c>
      <c r="G13" s="53" t="s">
        <v>67</v>
      </c>
      <c r="H13" s="53" t="s">
        <v>49</v>
      </c>
      <c r="I13" s="53" t="s">
        <v>62</v>
      </c>
      <c r="J13" s="53" t="s">
        <v>50</v>
      </c>
      <c r="K13" s="54"/>
      <c r="L13" s="50" t="s">
        <v>68</v>
      </c>
      <c r="M13" s="48">
        <f>SUM(+F13*5+G13*4+H13*3+I13*2-K13)</f>
        <v>181</v>
      </c>
    </row>
    <row r="14" spans="1:13" s="55" customFormat="1" ht="13.5" thickBot="1">
      <c r="A14" s="93" t="s">
        <v>47</v>
      </c>
      <c r="B14" s="94" t="s">
        <v>70</v>
      </c>
      <c r="C14" s="95" t="s">
        <v>73</v>
      </c>
      <c r="D14" s="96" t="s">
        <v>34</v>
      </c>
      <c r="E14" s="97" t="s">
        <v>60</v>
      </c>
      <c r="F14" s="98" t="s">
        <v>49</v>
      </c>
      <c r="G14" s="98" t="s">
        <v>74</v>
      </c>
      <c r="H14" s="98" t="s">
        <v>75</v>
      </c>
      <c r="I14" s="98" t="s">
        <v>62</v>
      </c>
      <c r="J14" s="98" t="s">
        <v>76</v>
      </c>
      <c r="K14" s="99"/>
      <c r="L14" s="95" t="s">
        <v>77</v>
      </c>
      <c r="M14" s="93">
        <f>SUM(+F14*5+G14*4+H14*3+I14*2-K14)</f>
        <v>138</v>
      </c>
    </row>
    <row r="15" spans="4:13" ht="12.75">
      <c r="D15" s="107" t="s">
        <v>21</v>
      </c>
      <c r="E15" s="107"/>
      <c r="F15" s="107"/>
      <c r="G15" s="107"/>
      <c r="H15" s="107"/>
      <c r="I15" s="107"/>
      <c r="J15" s="107"/>
      <c r="K15" s="107"/>
      <c r="L15" s="107"/>
      <c r="M15" s="107"/>
    </row>
    <row r="16" spans="4:7" ht="12.75">
      <c r="D16" s="35"/>
      <c r="G16" s="57" t="s">
        <v>22</v>
      </c>
    </row>
  </sheetData>
  <sheetProtection/>
  <mergeCells count="8">
    <mergeCell ref="A10:M10"/>
    <mergeCell ref="D15:M15"/>
    <mergeCell ref="A1:M1"/>
    <mergeCell ref="A3:M3"/>
    <mergeCell ref="A4:M4"/>
    <mergeCell ref="A6:M6"/>
    <mergeCell ref="A8:M8"/>
    <mergeCell ref="A9:K9"/>
  </mergeCells>
  <printOptions/>
  <pageMargins left="0.39375" right="0.39375" top="0.9840277777777778" bottom="0.7875" header="0.5118055555555556" footer="0.5118055555555556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5.140625" style="0" customWidth="1"/>
    <col min="2" max="2" width="25.28125" style="0" customWidth="1"/>
    <col min="3" max="3" width="37.8515625" style="0" customWidth="1"/>
    <col min="4" max="4" width="4.8515625" style="0" customWidth="1"/>
    <col min="5" max="5" width="5.28125" style="0" customWidth="1"/>
    <col min="6" max="6" width="5.00390625" style="0" customWidth="1"/>
    <col min="7" max="7" width="5.28125" style="0" customWidth="1"/>
    <col min="8" max="8" width="8.7109375" style="0" customWidth="1"/>
  </cols>
  <sheetData>
    <row r="1" spans="1:8" s="37" customFormat="1" ht="33.75" customHeight="1">
      <c r="A1" s="108" t="s">
        <v>69</v>
      </c>
      <c r="B1" s="108"/>
      <c r="C1" s="108"/>
      <c r="D1" s="108"/>
      <c r="E1" s="108"/>
      <c r="F1" s="108"/>
      <c r="G1" s="108"/>
      <c r="H1" s="108"/>
    </row>
    <row r="2" spans="1:8" s="40" customFormat="1" ht="12.75">
      <c r="A2" s="58"/>
      <c r="B2" s="59"/>
      <c r="C2" s="59"/>
      <c r="D2" s="59"/>
      <c r="E2" s="59"/>
      <c r="F2" s="59"/>
      <c r="G2" s="59"/>
      <c r="H2" s="59"/>
    </row>
    <row r="3" spans="1:8" s="37" customFormat="1" ht="27.75">
      <c r="A3" s="109" t="s">
        <v>15</v>
      </c>
      <c r="B3" s="109"/>
      <c r="C3" s="109"/>
      <c r="D3" s="109"/>
      <c r="E3" s="109"/>
      <c r="F3" s="109"/>
      <c r="G3" s="109"/>
      <c r="H3" s="109"/>
    </row>
    <row r="4" spans="1:8" s="37" customFormat="1" ht="23.25">
      <c r="A4" s="110" t="s">
        <v>16</v>
      </c>
      <c r="B4" s="110"/>
      <c r="C4" s="110"/>
      <c r="D4" s="110"/>
      <c r="E4" s="110"/>
      <c r="F4" s="110"/>
      <c r="G4" s="110"/>
      <c r="H4" s="110"/>
    </row>
    <row r="5" spans="1:8" s="9" customFormat="1" ht="12.75">
      <c r="A5" s="58"/>
      <c r="B5" s="58"/>
      <c r="C5" s="59"/>
      <c r="D5" s="59"/>
      <c r="E5" s="59"/>
      <c r="F5" s="59"/>
      <c r="G5" s="59"/>
      <c r="H5" s="59"/>
    </row>
    <row r="6" spans="1:8" s="37" customFormat="1" ht="18">
      <c r="A6" s="111" t="s">
        <v>2</v>
      </c>
      <c r="B6" s="111"/>
      <c r="C6" s="111"/>
      <c r="D6" s="111"/>
      <c r="E6" s="111"/>
      <c r="F6" s="111"/>
      <c r="G6" s="111"/>
      <c r="H6" s="111"/>
    </row>
    <row r="7" spans="1:8" s="9" customFormat="1" ht="12.75">
      <c r="A7" s="58"/>
      <c r="B7" s="58"/>
      <c r="C7" s="59"/>
      <c r="D7" s="59"/>
      <c r="E7" s="59"/>
      <c r="F7" s="59"/>
      <c r="G7" s="59"/>
      <c r="H7" s="59"/>
    </row>
    <row r="8" spans="1:8" s="43" customFormat="1" ht="15">
      <c r="A8" s="113" t="s">
        <v>23</v>
      </c>
      <c r="B8" s="113"/>
      <c r="C8" s="113"/>
      <c r="D8" s="113"/>
      <c r="E8" s="113"/>
      <c r="F8" s="113"/>
      <c r="G8" s="113"/>
      <c r="H8" s="113"/>
    </row>
    <row r="9" spans="1:8" s="43" customFormat="1" ht="15" hidden="1">
      <c r="A9" s="113" t="s">
        <v>4</v>
      </c>
      <c r="B9" s="113"/>
      <c r="C9" s="113"/>
      <c r="D9" s="113"/>
      <c r="E9" s="113"/>
      <c r="F9" s="113"/>
      <c r="G9" s="113"/>
      <c r="H9" s="113"/>
    </row>
    <row r="10" spans="1:7" ht="12.75">
      <c r="A10" s="60"/>
      <c r="B10" s="13"/>
      <c r="C10" s="13"/>
      <c r="D10" s="13"/>
      <c r="E10" s="13"/>
      <c r="F10" s="13"/>
      <c r="G10" s="13"/>
    </row>
    <row r="11" spans="1:8" ht="12.75">
      <c r="A11" s="61"/>
      <c r="B11" s="62"/>
      <c r="C11" s="62"/>
      <c r="D11" s="114" t="s">
        <v>24</v>
      </c>
      <c r="E11" s="114"/>
      <c r="F11" s="114"/>
      <c r="G11" s="114"/>
      <c r="H11" s="64"/>
    </row>
    <row r="12" spans="1:8" ht="12.75">
      <c r="A12" s="65" t="s">
        <v>5</v>
      </c>
      <c r="B12" s="65" t="s">
        <v>8</v>
      </c>
      <c r="C12" s="65" t="s">
        <v>25</v>
      </c>
      <c r="D12" s="63" t="s">
        <v>26</v>
      </c>
      <c r="E12" s="63" t="s">
        <v>27</v>
      </c>
      <c r="F12" s="63" t="s">
        <v>28</v>
      </c>
      <c r="G12" s="63" t="s">
        <v>29</v>
      </c>
      <c r="H12" s="66" t="s">
        <v>12</v>
      </c>
    </row>
    <row r="13" spans="1:8" s="5" customFormat="1" ht="12.75">
      <c r="A13" s="67">
        <v>1</v>
      </c>
      <c r="B13" s="68" t="s">
        <v>78</v>
      </c>
      <c r="C13" s="69"/>
      <c r="D13" s="70"/>
      <c r="E13" s="71"/>
      <c r="F13" s="71"/>
      <c r="G13" s="72"/>
      <c r="H13" s="67">
        <v>883</v>
      </c>
    </row>
    <row r="14" spans="1:8" s="5" customFormat="1" ht="12.75">
      <c r="A14" s="73">
        <v>2</v>
      </c>
      <c r="B14" s="74" t="s">
        <v>31</v>
      </c>
      <c r="C14" s="75"/>
      <c r="D14" s="76"/>
      <c r="E14" s="77"/>
      <c r="F14" s="77"/>
      <c r="G14" s="78"/>
      <c r="H14" s="67">
        <v>869</v>
      </c>
    </row>
    <row r="15" spans="1:8" ht="12.75">
      <c r="A15" s="73">
        <v>3</v>
      </c>
      <c r="B15" s="74" t="s">
        <v>30</v>
      </c>
      <c r="C15" s="75"/>
      <c r="D15" s="76"/>
      <c r="E15" s="77"/>
      <c r="F15" s="77"/>
      <c r="G15" s="78"/>
      <c r="H15" s="79">
        <f>SUM(D15:G15)</f>
        <v>0</v>
      </c>
    </row>
    <row r="18" spans="4:7" ht="12.75">
      <c r="D18" s="80"/>
      <c r="E18" s="33" t="s">
        <v>13</v>
      </c>
      <c r="F18" s="13"/>
      <c r="G18" s="13"/>
    </row>
    <row r="19" ht="12.75">
      <c r="D19" s="34" t="s">
        <v>32</v>
      </c>
    </row>
  </sheetData>
  <sheetProtection/>
  <mergeCells count="7">
    <mergeCell ref="D11:G11"/>
    <mergeCell ref="A1:H1"/>
    <mergeCell ref="A3:H3"/>
    <mergeCell ref="A4:H4"/>
    <mergeCell ref="A6:H6"/>
    <mergeCell ref="A8:H8"/>
    <mergeCell ref="A9:H9"/>
  </mergeCells>
  <printOptions/>
  <pageMargins left="0.39375" right="0.39375" top="0.9840277777777778" bottom="0.7875" header="0.5118055555555556" footer="0.5118055555555556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zabloudil</cp:lastModifiedBy>
  <cp:lastPrinted>2009-04-18T09:54:32Z</cp:lastPrinted>
  <dcterms:modified xsi:type="dcterms:W3CDTF">2009-05-13T09:11:03Z</dcterms:modified>
  <cp:category/>
  <cp:version/>
  <cp:contentType/>
  <cp:contentStatus/>
</cp:coreProperties>
</file>