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40" windowHeight="8055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<sst xmlns="http://schemas.openxmlformats.org/spreadsheetml/2006/main" count="144" uniqueCount="92">
  <si>
    <t>ČP EPP 2006</t>
  </si>
  <si>
    <t>POŘ.</t>
  </si>
  <si>
    <t>PŘÍJMENÍ A JMÉNO</t>
  </si>
  <si>
    <t>NAR.</t>
  </si>
  <si>
    <t>KLUB</t>
  </si>
  <si>
    <t>1.D</t>
  </si>
  <si>
    <t>TR.B.</t>
  </si>
  <si>
    <t>ČAS</t>
  </si>
  <si>
    <t>CELKEM</t>
  </si>
  <si>
    <t>5,16</t>
  </si>
  <si>
    <t>5,05</t>
  </si>
  <si>
    <t>5,19</t>
  </si>
  <si>
    <t>5,29</t>
  </si>
  <si>
    <t>POŘ.Č</t>
  </si>
  <si>
    <t>DRUŽSTVO</t>
  </si>
  <si>
    <t>SLOŽENÍ</t>
  </si>
  <si>
    <t xml:space="preserve">                                                               ČP EPP 2008</t>
  </si>
  <si>
    <t>11.KOLO SKP UNITOP Louny</t>
  </si>
  <si>
    <t>Jůn Jaroslav</t>
  </si>
  <si>
    <t>Combat Kladno</t>
  </si>
  <si>
    <t>5,26</t>
  </si>
  <si>
    <t>Akademia Praha</t>
  </si>
  <si>
    <t>Bárta Pavel</t>
  </si>
  <si>
    <t xml:space="preserve">Rybička Luboš </t>
  </si>
  <si>
    <t>SKP Děčín</t>
  </si>
  <si>
    <t>5,24</t>
  </si>
  <si>
    <t>Šorer Jiří</t>
  </si>
  <si>
    <t>SKP UNITOP Louny</t>
  </si>
  <si>
    <t>Pfeifer Michal</t>
  </si>
  <si>
    <t>Sagittarius</t>
  </si>
  <si>
    <t>5,11</t>
  </si>
  <si>
    <t>Čuba Jiří</t>
  </si>
  <si>
    <t>Vysloužil Pavel</t>
  </si>
  <si>
    <t>Kádner Karel</t>
  </si>
  <si>
    <t>SSK Děčín</t>
  </si>
  <si>
    <t>Hezký Vítězslav</t>
  </si>
  <si>
    <t>SSK Česká Kamenice</t>
  </si>
  <si>
    <t>5,15</t>
  </si>
  <si>
    <t>Hubáček Karel</t>
  </si>
  <si>
    <t>SSK Slaný</t>
  </si>
  <si>
    <t>5,17</t>
  </si>
  <si>
    <t>Chocholoušová Ludmila</t>
  </si>
  <si>
    <t>Štefl Radek</t>
  </si>
  <si>
    <t>Vait Zdeněk</t>
  </si>
  <si>
    <t>5,25</t>
  </si>
  <si>
    <t>Herbst Lubomír</t>
  </si>
  <si>
    <t>Olymp Praha</t>
  </si>
  <si>
    <t>Chadimová Eva</t>
  </si>
  <si>
    <t>SSK Čelákovice</t>
  </si>
  <si>
    <t>5,30</t>
  </si>
  <si>
    <t>Havránek Oldřich</t>
  </si>
  <si>
    <t>Bouzek Karel</t>
  </si>
  <si>
    <t>JDT Ústí nad Labem</t>
  </si>
  <si>
    <t>5,27</t>
  </si>
  <si>
    <t>Rosenkranz Jaroslav</t>
  </si>
  <si>
    <t>SSK Zvoleněves</t>
  </si>
  <si>
    <t>Kolařík Petr</t>
  </si>
  <si>
    <t>BTS Beroun</t>
  </si>
  <si>
    <t>4,56</t>
  </si>
  <si>
    <t>Panica Pavel</t>
  </si>
  <si>
    <t>5,12</t>
  </si>
  <si>
    <t>Adamec Luděk</t>
  </si>
  <si>
    <t>SSK Skalice u ČL</t>
  </si>
  <si>
    <t>Melzer Jan</t>
  </si>
  <si>
    <t>5,07</t>
  </si>
  <si>
    <t>Brejtr Miroslav</t>
  </si>
  <si>
    <t>Kudrna Jiří</t>
  </si>
  <si>
    <t>Klos Vladimír</t>
  </si>
  <si>
    <t>5,22</t>
  </si>
  <si>
    <t>Dibďák Ladislav</t>
  </si>
  <si>
    <t>5,14</t>
  </si>
  <si>
    <t>Šťovíček Michal</t>
  </si>
  <si>
    <t>5,21</t>
  </si>
  <si>
    <t>Dlouhý Václav</t>
  </si>
  <si>
    <t>Šindelář František</t>
  </si>
  <si>
    <t>5,18</t>
  </si>
  <si>
    <t>Novák Leoš</t>
  </si>
  <si>
    <t>Jobbik Julius</t>
  </si>
  <si>
    <t>5,28</t>
  </si>
  <si>
    <t>Bosák Jiří</t>
  </si>
  <si>
    <t>Trading Kladno</t>
  </si>
  <si>
    <t>Marek Tomáš</t>
  </si>
  <si>
    <t>Křtěn František</t>
  </si>
  <si>
    <t>Kovář Jindřich</t>
  </si>
  <si>
    <t>SSK 0807</t>
  </si>
  <si>
    <t>Trojan Rudolf</t>
  </si>
  <si>
    <t>Trojan, Bárta, Klos, Šindelář</t>
  </si>
  <si>
    <t>Vysloužil, Dlouhý, Štefl, Šorer</t>
  </si>
  <si>
    <t>Čuba, Vait, Jůn, Chocholoušová</t>
  </si>
  <si>
    <t>Havránek, Kudrna, Jobbik, Herbst</t>
  </si>
  <si>
    <t>ČP EPP 2008</t>
  </si>
  <si>
    <t>11.KOLO SKP UNITOP LOUNY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</si>
</sst>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14" fontId="2" fillId="0" borderId="0" xfId="0" applyNumberFormat="1" applyFont="1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5.57421875" style="1" customWidth="1"/>
    <col min="2" max="2" width="22.7109375" style="0" customWidth="1"/>
    <col min="3" max="3" width="5.421875" style="1" customWidth="1"/>
    <col min="4" max="4" width="22.57421875" style="0" customWidth="1"/>
    <col min="5" max="5" width="3.8515625" style="1" customWidth="1"/>
    <col min="6" max="6" width="4.00390625" style="1" customWidth="1"/>
    <col min="7" max="7" width="3.57421875" style="1" customWidth="1"/>
    <col min="8" max="9" width="3.421875" style="1" customWidth="1"/>
    <col min="10" max="10" width="3.7109375" style="1" customWidth="1"/>
    <col min="11" max="11" width="4.140625" style="1" customWidth="1"/>
    <col min="12" max="12" width="4.8515625" style="2" customWidth="1"/>
    <col min="13" max="13" width="9.140625" style="1" customWidth="1"/>
    <col min="14" max="14" width="4.140625" style="1" customWidth="1"/>
  </cols>
  <sheetData>
    <row r="1" spans="1:13" ht="15.75">
      <c r="A1" s="11"/>
      <c r="C1" s="11" t="s">
        <v>16</v>
      </c>
      <c r="E1" s="11"/>
      <c r="F1" s="11"/>
      <c r="G1" s="11"/>
      <c r="H1" s="11"/>
      <c r="I1" s="11"/>
      <c r="J1" s="11"/>
      <c r="K1" s="11"/>
      <c r="L1" s="11"/>
      <c r="M1" s="13"/>
    </row>
    <row r="2" spans="1:13" ht="15.7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3"/>
    </row>
    <row r="3" spans="1:13" ht="15.75">
      <c r="A3" s="12">
        <v>39704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4"/>
    </row>
    <row r="5" spans="1:13" s="3" customFormat="1" ht="12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6</v>
      </c>
      <c r="L5" s="5" t="s">
        <v>7</v>
      </c>
      <c r="M5" s="4" t="s">
        <v>8</v>
      </c>
    </row>
    <row r="6" spans="1:14" ht="12.75">
      <c r="A6" s="6">
        <v>1</v>
      </c>
      <c r="B6" s="7" t="s">
        <v>85</v>
      </c>
      <c r="C6" s="6">
        <v>1952</v>
      </c>
      <c r="D6" s="7" t="s">
        <v>21</v>
      </c>
      <c r="E6" s="6">
        <v>49</v>
      </c>
      <c r="F6" s="6">
        <v>45</v>
      </c>
      <c r="G6" s="6">
        <v>5</v>
      </c>
      <c r="H6" s="6">
        <v>0</v>
      </c>
      <c r="I6" s="6">
        <v>0</v>
      </c>
      <c r="J6" s="6">
        <v>0</v>
      </c>
      <c r="K6" s="6"/>
      <c r="L6" s="8" t="s">
        <v>37</v>
      </c>
      <c r="M6" s="6">
        <f aca="true" t="shared" si="0" ref="M6:M37">SUM(F6*5+G6*4+H6*3+I6*2-K6)</f>
        <v>245</v>
      </c>
      <c r="N6" s="1">
        <f aca="true" t="shared" si="1" ref="N6:N37">SUM(F6:J6)</f>
        <v>50</v>
      </c>
    </row>
    <row r="7" spans="1:14" ht="12.75">
      <c r="A7" s="6">
        <v>2</v>
      </c>
      <c r="B7" s="9" t="s">
        <v>22</v>
      </c>
      <c r="C7" s="10">
        <v>1974</v>
      </c>
      <c r="D7" s="9" t="s">
        <v>21</v>
      </c>
      <c r="E7" s="6">
        <v>50</v>
      </c>
      <c r="F7" s="6">
        <v>44</v>
      </c>
      <c r="G7" s="6">
        <v>5</v>
      </c>
      <c r="H7" s="6">
        <v>0</v>
      </c>
      <c r="I7" s="6">
        <v>1</v>
      </c>
      <c r="J7" s="6">
        <v>0</v>
      </c>
      <c r="K7" s="6"/>
      <c r="L7" s="8" t="s">
        <v>20</v>
      </c>
      <c r="M7" s="6">
        <f t="shared" si="0"/>
        <v>242</v>
      </c>
      <c r="N7" s="1">
        <f t="shared" si="1"/>
        <v>50</v>
      </c>
    </row>
    <row r="8" spans="1:14" ht="12.75">
      <c r="A8" s="6">
        <v>3</v>
      </c>
      <c r="B8" s="7" t="s">
        <v>23</v>
      </c>
      <c r="C8" s="6">
        <v>1955</v>
      </c>
      <c r="D8" s="7" t="s">
        <v>24</v>
      </c>
      <c r="E8" s="6">
        <v>49</v>
      </c>
      <c r="F8" s="6">
        <v>41</v>
      </c>
      <c r="G8" s="6">
        <v>7</v>
      </c>
      <c r="H8" s="6">
        <v>2</v>
      </c>
      <c r="I8" s="6">
        <v>0</v>
      </c>
      <c r="J8" s="6">
        <v>0</v>
      </c>
      <c r="K8" s="6"/>
      <c r="L8" s="8" t="s">
        <v>12</v>
      </c>
      <c r="M8" s="6">
        <f t="shared" si="0"/>
        <v>239</v>
      </c>
      <c r="N8" s="1">
        <f t="shared" si="1"/>
        <v>50</v>
      </c>
    </row>
    <row r="9" spans="1:14" ht="12.75">
      <c r="A9" s="6">
        <v>4</v>
      </c>
      <c r="B9" s="7" t="s">
        <v>18</v>
      </c>
      <c r="C9" s="6">
        <v>1940</v>
      </c>
      <c r="D9" s="7" t="s">
        <v>19</v>
      </c>
      <c r="E9" s="6">
        <v>50</v>
      </c>
      <c r="F9" s="6">
        <v>39</v>
      </c>
      <c r="G9" s="6">
        <v>11</v>
      </c>
      <c r="H9" s="6">
        <v>0</v>
      </c>
      <c r="I9" s="6">
        <v>0</v>
      </c>
      <c r="J9" s="6">
        <v>0</v>
      </c>
      <c r="K9" s="6"/>
      <c r="L9" s="8" t="s">
        <v>25</v>
      </c>
      <c r="M9" s="6">
        <f t="shared" si="0"/>
        <v>239</v>
      </c>
      <c r="N9" s="1">
        <f t="shared" si="1"/>
        <v>50</v>
      </c>
    </row>
    <row r="10" spans="1:14" ht="12.75">
      <c r="A10" s="6">
        <v>5</v>
      </c>
      <c r="B10" s="7" t="s">
        <v>26</v>
      </c>
      <c r="C10" s="6">
        <v>1972</v>
      </c>
      <c r="D10" s="7" t="s">
        <v>27</v>
      </c>
      <c r="E10" s="6">
        <v>50</v>
      </c>
      <c r="F10" s="6">
        <v>38</v>
      </c>
      <c r="G10" s="6">
        <v>11</v>
      </c>
      <c r="H10" s="6">
        <v>1</v>
      </c>
      <c r="I10" s="6">
        <v>0</v>
      </c>
      <c r="J10" s="6">
        <v>0</v>
      </c>
      <c r="K10" s="6"/>
      <c r="L10" s="8" t="s">
        <v>10</v>
      </c>
      <c r="M10" s="6">
        <f t="shared" si="0"/>
        <v>237</v>
      </c>
      <c r="N10" s="1">
        <f t="shared" si="1"/>
        <v>50</v>
      </c>
    </row>
    <row r="11" spans="1:14" ht="12.75">
      <c r="A11" s="6">
        <v>6</v>
      </c>
      <c r="B11" s="7" t="s">
        <v>66</v>
      </c>
      <c r="C11" s="6">
        <v>1974</v>
      </c>
      <c r="D11" s="7" t="s">
        <v>46</v>
      </c>
      <c r="E11" s="6">
        <v>50</v>
      </c>
      <c r="F11" s="6">
        <v>42</v>
      </c>
      <c r="G11" s="6">
        <v>7</v>
      </c>
      <c r="H11" s="6">
        <v>1</v>
      </c>
      <c r="I11" s="6">
        <v>0</v>
      </c>
      <c r="J11" s="6">
        <v>0</v>
      </c>
      <c r="K11" s="6">
        <v>5</v>
      </c>
      <c r="L11" s="8" t="s">
        <v>9</v>
      </c>
      <c r="M11" s="6">
        <f t="shared" si="0"/>
        <v>236</v>
      </c>
      <c r="N11" s="1">
        <f t="shared" si="1"/>
        <v>50</v>
      </c>
    </row>
    <row r="12" spans="1:14" ht="12.75">
      <c r="A12" s="6">
        <v>7</v>
      </c>
      <c r="B12" s="7" t="s">
        <v>28</v>
      </c>
      <c r="C12" s="6">
        <v>1982</v>
      </c>
      <c r="D12" s="7" t="s">
        <v>29</v>
      </c>
      <c r="E12" s="6">
        <v>50</v>
      </c>
      <c r="F12" s="6">
        <v>34</v>
      </c>
      <c r="G12" s="6">
        <v>15</v>
      </c>
      <c r="H12" s="6">
        <v>0</v>
      </c>
      <c r="I12" s="6">
        <v>0</v>
      </c>
      <c r="J12" s="6">
        <v>1</v>
      </c>
      <c r="K12" s="6"/>
      <c r="L12" s="8" t="s">
        <v>30</v>
      </c>
      <c r="M12" s="6">
        <f t="shared" si="0"/>
        <v>230</v>
      </c>
      <c r="N12" s="1">
        <f t="shared" si="1"/>
        <v>50</v>
      </c>
    </row>
    <row r="13" spans="1:14" ht="12.75">
      <c r="A13" s="6">
        <v>8</v>
      </c>
      <c r="B13" s="7" t="s">
        <v>67</v>
      </c>
      <c r="C13" s="6">
        <v>1960</v>
      </c>
      <c r="D13" s="7" t="s">
        <v>21</v>
      </c>
      <c r="E13" s="6">
        <v>48</v>
      </c>
      <c r="F13" s="6">
        <v>32</v>
      </c>
      <c r="G13" s="6">
        <v>16</v>
      </c>
      <c r="H13" s="6">
        <v>1</v>
      </c>
      <c r="I13" s="6">
        <v>0</v>
      </c>
      <c r="J13" s="6">
        <v>1</v>
      </c>
      <c r="K13" s="6"/>
      <c r="L13" s="8" t="s">
        <v>68</v>
      </c>
      <c r="M13" s="6">
        <f t="shared" si="0"/>
        <v>227</v>
      </c>
      <c r="N13" s="1">
        <f t="shared" si="1"/>
        <v>50</v>
      </c>
    </row>
    <row r="14" spans="1:14" ht="12.75">
      <c r="A14" s="6">
        <v>9</v>
      </c>
      <c r="B14" s="9" t="s">
        <v>31</v>
      </c>
      <c r="C14" s="10">
        <v>1955</v>
      </c>
      <c r="D14" s="9" t="s">
        <v>19</v>
      </c>
      <c r="E14" s="6">
        <v>47</v>
      </c>
      <c r="F14" s="6">
        <v>29</v>
      </c>
      <c r="G14" s="6">
        <v>18</v>
      </c>
      <c r="H14" s="6">
        <v>3</v>
      </c>
      <c r="I14" s="6">
        <v>0</v>
      </c>
      <c r="J14" s="6">
        <v>0</v>
      </c>
      <c r="K14" s="6"/>
      <c r="L14" s="8" t="s">
        <v>25</v>
      </c>
      <c r="M14" s="6">
        <f t="shared" si="0"/>
        <v>226</v>
      </c>
      <c r="N14" s="1">
        <f t="shared" si="1"/>
        <v>50</v>
      </c>
    </row>
    <row r="15" spans="1:14" ht="12.75">
      <c r="A15" s="6">
        <v>10</v>
      </c>
      <c r="B15" s="7" t="s">
        <v>32</v>
      </c>
      <c r="C15" s="6">
        <v>1976</v>
      </c>
      <c r="D15" s="7" t="s">
        <v>27</v>
      </c>
      <c r="E15" s="6">
        <v>50</v>
      </c>
      <c r="F15" s="6">
        <v>28</v>
      </c>
      <c r="G15" s="6">
        <v>20</v>
      </c>
      <c r="H15" s="6">
        <v>2</v>
      </c>
      <c r="I15" s="6">
        <v>0</v>
      </c>
      <c r="J15" s="6">
        <v>0</v>
      </c>
      <c r="K15" s="6"/>
      <c r="L15" s="8" t="s">
        <v>9</v>
      </c>
      <c r="M15" s="6">
        <f t="shared" si="0"/>
        <v>226</v>
      </c>
      <c r="N15" s="1">
        <f t="shared" si="1"/>
        <v>50</v>
      </c>
    </row>
    <row r="16" spans="1:14" ht="12.75">
      <c r="A16" s="6">
        <v>11</v>
      </c>
      <c r="B16" s="7" t="s">
        <v>33</v>
      </c>
      <c r="C16" s="6">
        <v>1953</v>
      </c>
      <c r="D16" s="7" t="s">
        <v>34</v>
      </c>
      <c r="E16" s="6">
        <v>50</v>
      </c>
      <c r="F16" s="6">
        <v>32</v>
      </c>
      <c r="G16" s="6">
        <v>14</v>
      </c>
      <c r="H16" s="6">
        <v>3</v>
      </c>
      <c r="I16" s="6">
        <v>0</v>
      </c>
      <c r="J16" s="6">
        <v>1</v>
      </c>
      <c r="K16" s="6"/>
      <c r="L16" s="8" t="s">
        <v>11</v>
      </c>
      <c r="M16" s="6">
        <f t="shared" si="0"/>
        <v>225</v>
      </c>
      <c r="N16" s="1">
        <f t="shared" si="1"/>
        <v>50</v>
      </c>
    </row>
    <row r="17" spans="1:14" ht="12.75">
      <c r="A17" s="6">
        <v>12</v>
      </c>
      <c r="B17" s="7" t="s">
        <v>42</v>
      </c>
      <c r="C17" s="6">
        <v>1974</v>
      </c>
      <c r="D17" s="7" t="s">
        <v>27</v>
      </c>
      <c r="E17" s="6">
        <v>50</v>
      </c>
      <c r="F17" s="6">
        <v>39</v>
      </c>
      <c r="G17" s="6">
        <v>5</v>
      </c>
      <c r="H17" s="6">
        <v>3</v>
      </c>
      <c r="I17" s="6">
        <v>0</v>
      </c>
      <c r="J17" s="6">
        <v>3</v>
      </c>
      <c r="K17" s="6"/>
      <c r="L17" s="8" t="s">
        <v>40</v>
      </c>
      <c r="M17" s="6">
        <f t="shared" si="0"/>
        <v>224</v>
      </c>
      <c r="N17" s="1">
        <f t="shared" si="1"/>
        <v>50</v>
      </c>
    </row>
    <row r="18" spans="1:14" ht="12.75">
      <c r="A18" s="6">
        <v>13</v>
      </c>
      <c r="B18" s="7" t="s">
        <v>73</v>
      </c>
      <c r="C18" s="6">
        <v>1955</v>
      </c>
      <c r="D18" s="7" t="s">
        <v>27</v>
      </c>
      <c r="E18" s="6">
        <v>47</v>
      </c>
      <c r="F18" s="6">
        <v>27</v>
      </c>
      <c r="G18" s="6">
        <v>22</v>
      </c>
      <c r="H18" s="6">
        <v>0</v>
      </c>
      <c r="I18" s="6">
        <v>0</v>
      </c>
      <c r="J18" s="6">
        <v>1</v>
      </c>
      <c r="K18" s="6"/>
      <c r="L18" s="8" t="s">
        <v>44</v>
      </c>
      <c r="M18" s="6">
        <f t="shared" si="0"/>
        <v>223</v>
      </c>
      <c r="N18" s="1">
        <f t="shared" si="1"/>
        <v>50</v>
      </c>
    </row>
    <row r="19" spans="1:14" ht="12.75">
      <c r="A19" s="6">
        <v>14</v>
      </c>
      <c r="B19" s="7" t="s">
        <v>35</v>
      </c>
      <c r="C19" s="6">
        <v>1978</v>
      </c>
      <c r="D19" s="7" t="s">
        <v>36</v>
      </c>
      <c r="E19" s="6">
        <v>49</v>
      </c>
      <c r="F19" s="6">
        <v>33</v>
      </c>
      <c r="G19" s="6">
        <v>12</v>
      </c>
      <c r="H19" s="6">
        <v>3</v>
      </c>
      <c r="I19" s="6">
        <v>0</v>
      </c>
      <c r="J19" s="6">
        <v>2</v>
      </c>
      <c r="K19" s="6"/>
      <c r="L19" s="8" t="s">
        <v>37</v>
      </c>
      <c r="M19" s="6">
        <f t="shared" si="0"/>
        <v>222</v>
      </c>
      <c r="N19" s="1">
        <f t="shared" si="1"/>
        <v>50</v>
      </c>
    </row>
    <row r="20" spans="1:14" ht="12.75">
      <c r="A20" s="6">
        <v>15</v>
      </c>
      <c r="B20" s="7" t="s">
        <v>38</v>
      </c>
      <c r="C20" s="6">
        <v>1952</v>
      </c>
      <c r="D20" s="7" t="s">
        <v>39</v>
      </c>
      <c r="E20" s="6">
        <v>44</v>
      </c>
      <c r="F20" s="6">
        <v>26</v>
      </c>
      <c r="G20" s="6">
        <v>23</v>
      </c>
      <c r="H20" s="6">
        <v>0</v>
      </c>
      <c r="I20" s="6">
        <v>0</v>
      </c>
      <c r="J20" s="6">
        <v>1</v>
      </c>
      <c r="K20" s="6"/>
      <c r="L20" s="8" t="s">
        <v>40</v>
      </c>
      <c r="M20" s="6">
        <f t="shared" si="0"/>
        <v>222</v>
      </c>
      <c r="N20" s="1">
        <f t="shared" si="1"/>
        <v>50</v>
      </c>
    </row>
    <row r="21" spans="1:14" ht="12.75">
      <c r="A21" s="6">
        <v>16</v>
      </c>
      <c r="B21" s="7" t="s">
        <v>83</v>
      </c>
      <c r="C21" s="6">
        <v>1966</v>
      </c>
      <c r="D21" s="7" t="s">
        <v>84</v>
      </c>
      <c r="E21" s="6">
        <v>49</v>
      </c>
      <c r="F21" s="6">
        <v>26</v>
      </c>
      <c r="G21" s="6">
        <v>20</v>
      </c>
      <c r="H21" s="6">
        <v>4</v>
      </c>
      <c r="I21" s="6">
        <v>0</v>
      </c>
      <c r="J21" s="6">
        <v>0</v>
      </c>
      <c r="K21" s="6"/>
      <c r="L21" s="8" t="s">
        <v>20</v>
      </c>
      <c r="M21" s="6">
        <f>SUM(F21*5+G21*4+H21*3+I21*2-K21)</f>
        <v>222</v>
      </c>
      <c r="N21" s="1">
        <f t="shared" si="1"/>
        <v>50</v>
      </c>
    </row>
    <row r="22" spans="1:14" ht="12.75">
      <c r="A22" s="6">
        <v>17</v>
      </c>
      <c r="B22" s="9" t="s">
        <v>76</v>
      </c>
      <c r="C22" s="10">
        <v>1954</v>
      </c>
      <c r="D22" s="9" t="s">
        <v>62</v>
      </c>
      <c r="E22" s="6">
        <v>46</v>
      </c>
      <c r="F22" s="6">
        <v>26</v>
      </c>
      <c r="G22" s="6">
        <v>20</v>
      </c>
      <c r="H22" s="6">
        <v>4</v>
      </c>
      <c r="I22" s="6">
        <v>0</v>
      </c>
      <c r="J22" s="6">
        <v>0</v>
      </c>
      <c r="K22" s="6"/>
      <c r="L22" s="8" t="s">
        <v>12</v>
      </c>
      <c r="M22" s="6">
        <f t="shared" si="0"/>
        <v>222</v>
      </c>
      <c r="N22" s="1">
        <f>SUM(F22:J22)</f>
        <v>50</v>
      </c>
    </row>
    <row r="23" spans="1:14" ht="12.75">
      <c r="A23" s="6">
        <v>18</v>
      </c>
      <c r="B23" s="7" t="s">
        <v>81</v>
      </c>
      <c r="C23" s="6">
        <v>1978</v>
      </c>
      <c r="D23" s="7" t="s">
        <v>24</v>
      </c>
      <c r="E23" s="6">
        <v>50</v>
      </c>
      <c r="F23" s="6">
        <v>28</v>
      </c>
      <c r="G23" s="6">
        <v>15</v>
      </c>
      <c r="H23" s="6">
        <v>5</v>
      </c>
      <c r="I23" s="6">
        <v>1</v>
      </c>
      <c r="J23" s="6">
        <v>1</v>
      </c>
      <c r="K23" s="6"/>
      <c r="L23" s="8" t="s">
        <v>78</v>
      </c>
      <c r="M23" s="6">
        <f t="shared" si="0"/>
        <v>217</v>
      </c>
      <c r="N23" s="1">
        <f t="shared" si="1"/>
        <v>50</v>
      </c>
    </row>
    <row r="24" spans="1:14" ht="12.75">
      <c r="A24" s="6">
        <v>19</v>
      </c>
      <c r="B24" s="7" t="s">
        <v>41</v>
      </c>
      <c r="C24" s="6">
        <v>1941</v>
      </c>
      <c r="D24" s="7" t="s">
        <v>19</v>
      </c>
      <c r="E24" s="6">
        <v>48</v>
      </c>
      <c r="F24" s="6">
        <v>27</v>
      </c>
      <c r="G24" s="6">
        <v>19</v>
      </c>
      <c r="H24" s="6">
        <v>2</v>
      </c>
      <c r="I24" s="6">
        <v>0</v>
      </c>
      <c r="J24" s="6">
        <v>2</v>
      </c>
      <c r="K24" s="6"/>
      <c r="L24" s="8" t="s">
        <v>11</v>
      </c>
      <c r="M24" s="6">
        <f t="shared" si="0"/>
        <v>217</v>
      </c>
      <c r="N24" s="1">
        <f t="shared" si="1"/>
        <v>50</v>
      </c>
    </row>
    <row r="25" spans="1:14" ht="12.75">
      <c r="A25" s="6">
        <v>20</v>
      </c>
      <c r="B25" s="7" t="s">
        <v>43</v>
      </c>
      <c r="C25" s="6">
        <v>1961</v>
      </c>
      <c r="D25" s="7" t="s">
        <v>19</v>
      </c>
      <c r="E25" s="6">
        <v>50</v>
      </c>
      <c r="F25" s="6">
        <v>25</v>
      </c>
      <c r="G25" s="6">
        <v>21</v>
      </c>
      <c r="H25" s="6">
        <v>1</v>
      </c>
      <c r="I25" s="6">
        <v>1</v>
      </c>
      <c r="J25" s="6">
        <v>2</v>
      </c>
      <c r="K25" s="6"/>
      <c r="L25" s="8" t="s">
        <v>44</v>
      </c>
      <c r="M25" s="6">
        <f t="shared" si="0"/>
        <v>214</v>
      </c>
      <c r="N25" s="1">
        <f t="shared" si="1"/>
        <v>50</v>
      </c>
    </row>
    <row r="26" spans="1:14" ht="12.75">
      <c r="A26" s="6">
        <v>21</v>
      </c>
      <c r="B26" s="7" t="s">
        <v>45</v>
      </c>
      <c r="C26" s="6">
        <v>1954</v>
      </c>
      <c r="D26" s="7" t="s">
        <v>46</v>
      </c>
      <c r="E26" s="6">
        <v>50</v>
      </c>
      <c r="F26" s="6">
        <v>21</v>
      </c>
      <c r="G26" s="6">
        <v>24</v>
      </c>
      <c r="H26" s="6">
        <v>3</v>
      </c>
      <c r="I26" s="6">
        <v>2</v>
      </c>
      <c r="J26" s="6">
        <v>0</v>
      </c>
      <c r="K26" s="6"/>
      <c r="L26" s="8" t="s">
        <v>37</v>
      </c>
      <c r="M26" s="6">
        <f t="shared" si="0"/>
        <v>214</v>
      </c>
      <c r="N26" s="1">
        <f t="shared" si="1"/>
        <v>50</v>
      </c>
    </row>
    <row r="27" spans="1:14" ht="12.75">
      <c r="A27" s="6">
        <v>22</v>
      </c>
      <c r="B27" s="7" t="s">
        <v>71</v>
      </c>
      <c r="C27" s="6">
        <v>1954</v>
      </c>
      <c r="D27" s="7" t="s">
        <v>39</v>
      </c>
      <c r="E27" s="6">
        <v>49</v>
      </c>
      <c r="F27" s="6">
        <v>27</v>
      </c>
      <c r="G27" s="6">
        <v>15</v>
      </c>
      <c r="H27" s="6">
        <v>3</v>
      </c>
      <c r="I27" s="6">
        <v>3</v>
      </c>
      <c r="J27" s="6">
        <v>2</v>
      </c>
      <c r="K27" s="6"/>
      <c r="L27" s="8" t="s">
        <v>72</v>
      </c>
      <c r="M27" s="6">
        <f t="shared" si="0"/>
        <v>210</v>
      </c>
      <c r="N27" s="1">
        <f t="shared" si="1"/>
        <v>50</v>
      </c>
    </row>
    <row r="28" spans="1:14" ht="12.75">
      <c r="A28" s="6">
        <v>23</v>
      </c>
      <c r="B28" s="7" t="s">
        <v>74</v>
      </c>
      <c r="C28" s="6">
        <v>1957</v>
      </c>
      <c r="D28" s="7" t="s">
        <v>21</v>
      </c>
      <c r="E28" s="6">
        <v>46</v>
      </c>
      <c r="F28" s="6">
        <v>23</v>
      </c>
      <c r="G28" s="6">
        <v>20</v>
      </c>
      <c r="H28" s="6">
        <v>5</v>
      </c>
      <c r="I28" s="6">
        <v>0</v>
      </c>
      <c r="J28" s="6">
        <v>2</v>
      </c>
      <c r="K28" s="6"/>
      <c r="L28" s="8" t="s">
        <v>75</v>
      </c>
      <c r="M28" s="6">
        <f t="shared" si="0"/>
        <v>210</v>
      </c>
      <c r="N28" s="1">
        <f t="shared" si="1"/>
        <v>50</v>
      </c>
    </row>
    <row r="29" spans="1:14" ht="12.75">
      <c r="A29" s="6">
        <v>24</v>
      </c>
      <c r="B29" s="7" t="s">
        <v>47</v>
      </c>
      <c r="C29" s="6">
        <v>1985</v>
      </c>
      <c r="D29" s="7" t="s">
        <v>48</v>
      </c>
      <c r="E29" s="6">
        <v>47</v>
      </c>
      <c r="F29" s="6">
        <v>19</v>
      </c>
      <c r="G29" s="6">
        <v>24</v>
      </c>
      <c r="H29" s="6">
        <v>5</v>
      </c>
      <c r="I29" s="6">
        <v>2</v>
      </c>
      <c r="J29" s="6">
        <v>0</v>
      </c>
      <c r="K29" s="6"/>
      <c r="L29" s="8" t="s">
        <v>11</v>
      </c>
      <c r="M29" s="6">
        <f t="shared" si="0"/>
        <v>210</v>
      </c>
      <c r="N29" s="1">
        <f t="shared" si="1"/>
        <v>50</v>
      </c>
    </row>
    <row r="30" spans="1:14" ht="12.75">
      <c r="A30" s="6">
        <v>25</v>
      </c>
      <c r="B30" s="9" t="s">
        <v>79</v>
      </c>
      <c r="C30" s="10">
        <v>1944</v>
      </c>
      <c r="D30" s="9" t="s">
        <v>80</v>
      </c>
      <c r="E30" s="6">
        <v>45</v>
      </c>
      <c r="F30" s="6">
        <v>26</v>
      </c>
      <c r="G30" s="6">
        <v>16</v>
      </c>
      <c r="H30" s="6">
        <v>5</v>
      </c>
      <c r="I30" s="6">
        <v>0</v>
      </c>
      <c r="J30" s="6">
        <v>3</v>
      </c>
      <c r="K30" s="6"/>
      <c r="L30" s="8" t="s">
        <v>12</v>
      </c>
      <c r="M30" s="6">
        <f t="shared" si="0"/>
        <v>209</v>
      </c>
      <c r="N30" s="1">
        <f t="shared" si="1"/>
        <v>50</v>
      </c>
    </row>
    <row r="31" spans="1:14" ht="12.75">
      <c r="A31" s="6">
        <v>26</v>
      </c>
      <c r="B31" s="7" t="s">
        <v>23</v>
      </c>
      <c r="C31" s="6">
        <v>1980</v>
      </c>
      <c r="D31" s="7" t="s">
        <v>24</v>
      </c>
      <c r="E31" s="6">
        <v>50</v>
      </c>
      <c r="F31" s="6">
        <v>28</v>
      </c>
      <c r="G31" s="6">
        <v>11</v>
      </c>
      <c r="H31" s="6">
        <v>5</v>
      </c>
      <c r="I31" s="6">
        <v>4</v>
      </c>
      <c r="J31" s="6">
        <v>2</v>
      </c>
      <c r="K31" s="6"/>
      <c r="L31" s="8" t="s">
        <v>49</v>
      </c>
      <c r="M31" s="6">
        <f t="shared" si="0"/>
        <v>207</v>
      </c>
      <c r="N31" s="1">
        <f t="shared" si="1"/>
        <v>50</v>
      </c>
    </row>
    <row r="32" spans="1:14" ht="12.75">
      <c r="A32" s="6">
        <v>27</v>
      </c>
      <c r="B32" s="9" t="s">
        <v>50</v>
      </c>
      <c r="C32" s="10">
        <v>1955</v>
      </c>
      <c r="D32" s="9" t="s">
        <v>46</v>
      </c>
      <c r="E32" s="6">
        <v>50</v>
      </c>
      <c r="F32" s="6">
        <v>24</v>
      </c>
      <c r="G32" s="6">
        <v>18</v>
      </c>
      <c r="H32" s="6">
        <v>5</v>
      </c>
      <c r="I32" s="6">
        <v>0</v>
      </c>
      <c r="J32" s="6">
        <v>3</v>
      </c>
      <c r="K32" s="6"/>
      <c r="L32" s="8" t="s">
        <v>11</v>
      </c>
      <c r="M32" s="6">
        <f t="shared" si="0"/>
        <v>207</v>
      </c>
      <c r="N32" s="1">
        <f t="shared" si="1"/>
        <v>50</v>
      </c>
    </row>
    <row r="33" spans="1:14" ht="12.75">
      <c r="A33" s="6">
        <v>28</v>
      </c>
      <c r="B33" s="7" t="s">
        <v>51</v>
      </c>
      <c r="C33" s="6">
        <v>1957</v>
      </c>
      <c r="D33" s="7" t="s">
        <v>52</v>
      </c>
      <c r="E33" s="6">
        <v>48</v>
      </c>
      <c r="F33" s="6">
        <v>27</v>
      </c>
      <c r="G33" s="6">
        <v>15</v>
      </c>
      <c r="H33" s="6">
        <v>3</v>
      </c>
      <c r="I33" s="6">
        <v>1</v>
      </c>
      <c r="J33" s="6">
        <v>4</v>
      </c>
      <c r="K33" s="6"/>
      <c r="L33" s="8" t="s">
        <v>53</v>
      </c>
      <c r="M33" s="6">
        <f t="shared" si="0"/>
        <v>206</v>
      </c>
      <c r="N33" s="1">
        <f t="shared" si="1"/>
        <v>50</v>
      </c>
    </row>
    <row r="34" spans="1:14" ht="12.75">
      <c r="A34" s="6">
        <v>29</v>
      </c>
      <c r="B34" s="7" t="s">
        <v>54</v>
      </c>
      <c r="C34" s="6">
        <v>1951</v>
      </c>
      <c r="D34" s="7" t="s">
        <v>55</v>
      </c>
      <c r="E34" s="6">
        <v>45</v>
      </c>
      <c r="F34" s="6">
        <v>13</v>
      </c>
      <c r="G34" s="6">
        <v>28</v>
      </c>
      <c r="H34" s="6">
        <v>8</v>
      </c>
      <c r="I34" s="6">
        <v>1</v>
      </c>
      <c r="J34" s="6">
        <v>0</v>
      </c>
      <c r="K34" s="6"/>
      <c r="L34" s="8" t="s">
        <v>44</v>
      </c>
      <c r="M34" s="6">
        <f t="shared" si="0"/>
        <v>203</v>
      </c>
      <c r="N34" s="1">
        <f t="shared" si="1"/>
        <v>50</v>
      </c>
    </row>
    <row r="35" spans="1:14" ht="12.75">
      <c r="A35" s="6">
        <v>30</v>
      </c>
      <c r="B35" s="7" t="s">
        <v>61</v>
      </c>
      <c r="C35" s="6">
        <v>1958</v>
      </c>
      <c r="D35" s="7" t="s">
        <v>62</v>
      </c>
      <c r="E35" s="6">
        <v>49</v>
      </c>
      <c r="F35" s="6">
        <v>21</v>
      </c>
      <c r="G35" s="6">
        <v>20</v>
      </c>
      <c r="H35" s="6">
        <v>5</v>
      </c>
      <c r="I35" s="6">
        <v>1</v>
      </c>
      <c r="J35" s="6">
        <v>3</v>
      </c>
      <c r="K35" s="6"/>
      <c r="L35" s="8" t="s">
        <v>40</v>
      </c>
      <c r="M35" s="6">
        <f t="shared" si="0"/>
        <v>202</v>
      </c>
      <c r="N35" s="1">
        <f t="shared" si="1"/>
        <v>50</v>
      </c>
    </row>
    <row r="36" spans="1:14" ht="12.75">
      <c r="A36" s="6">
        <v>31</v>
      </c>
      <c r="B36" s="7" t="s">
        <v>56</v>
      </c>
      <c r="C36" s="6">
        <v>1950</v>
      </c>
      <c r="D36" s="7" t="s">
        <v>57</v>
      </c>
      <c r="E36" s="6">
        <v>49</v>
      </c>
      <c r="F36" s="6">
        <v>18</v>
      </c>
      <c r="G36" s="6">
        <v>16</v>
      </c>
      <c r="H36" s="6">
        <v>14</v>
      </c>
      <c r="I36" s="6">
        <v>1</v>
      </c>
      <c r="J36" s="6">
        <v>1</v>
      </c>
      <c r="K36" s="6"/>
      <c r="L36" s="8" t="s">
        <v>58</v>
      </c>
      <c r="M36" s="6">
        <f t="shared" si="0"/>
        <v>198</v>
      </c>
      <c r="N36" s="1">
        <f t="shared" si="1"/>
        <v>50</v>
      </c>
    </row>
    <row r="37" spans="1:14" ht="12.75">
      <c r="A37" s="6">
        <v>32</v>
      </c>
      <c r="B37" s="7" t="s">
        <v>59</v>
      </c>
      <c r="C37" s="6">
        <v>1964</v>
      </c>
      <c r="D37" s="7" t="s">
        <v>55</v>
      </c>
      <c r="E37" s="6">
        <v>46</v>
      </c>
      <c r="F37" s="6">
        <v>16</v>
      </c>
      <c r="G37" s="6">
        <v>24</v>
      </c>
      <c r="H37" s="6">
        <v>5</v>
      </c>
      <c r="I37" s="6">
        <v>1</v>
      </c>
      <c r="J37" s="6">
        <v>4</v>
      </c>
      <c r="K37" s="6"/>
      <c r="L37" s="8" t="s">
        <v>60</v>
      </c>
      <c r="M37" s="6">
        <f t="shared" si="0"/>
        <v>193</v>
      </c>
      <c r="N37" s="1">
        <f t="shared" si="1"/>
        <v>50</v>
      </c>
    </row>
    <row r="38" spans="1:14" ht="12.75">
      <c r="A38" s="6">
        <v>33</v>
      </c>
      <c r="B38" s="7" t="s">
        <v>82</v>
      </c>
      <c r="C38" s="6">
        <v>1948</v>
      </c>
      <c r="D38" s="7" t="s">
        <v>80</v>
      </c>
      <c r="E38" s="6">
        <v>48</v>
      </c>
      <c r="F38" s="6">
        <v>19</v>
      </c>
      <c r="G38" s="6">
        <v>20</v>
      </c>
      <c r="H38" s="6">
        <v>5</v>
      </c>
      <c r="I38" s="6">
        <v>0</v>
      </c>
      <c r="J38" s="6">
        <v>6</v>
      </c>
      <c r="K38" s="6"/>
      <c r="L38" s="8" t="s">
        <v>78</v>
      </c>
      <c r="M38" s="6">
        <f>SUM(F38*5+G38*4+H38*3+I38*2-K38)</f>
        <v>190</v>
      </c>
      <c r="N38" s="1">
        <f>SUM(F38:J38)</f>
        <v>50</v>
      </c>
    </row>
    <row r="39" spans="1:14" ht="12.75">
      <c r="A39" s="6">
        <v>34</v>
      </c>
      <c r="B39" s="7" t="s">
        <v>77</v>
      </c>
      <c r="C39" s="6">
        <v>1967</v>
      </c>
      <c r="D39" s="7" t="s">
        <v>46</v>
      </c>
      <c r="E39" s="6">
        <v>48</v>
      </c>
      <c r="F39" s="6">
        <v>16</v>
      </c>
      <c r="G39" s="6">
        <v>21</v>
      </c>
      <c r="H39" s="6">
        <v>6</v>
      </c>
      <c r="I39" s="6">
        <v>3</v>
      </c>
      <c r="J39" s="6">
        <v>4</v>
      </c>
      <c r="K39" s="6"/>
      <c r="L39" s="8" t="s">
        <v>78</v>
      </c>
      <c r="M39" s="6">
        <f>SUM(F39*5+G39*4+H39*3+I39*2-K39)</f>
        <v>188</v>
      </c>
      <c r="N39" s="1">
        <f>SUM(F39:J39)</f>
        <v>50</v>
      </c>
    </row>
    <row r="40" spans="1:14" ht="12.75">
      <c r="A40" s="6">
        <v>35</v>
      </c>
      <c r="B40" s="9" t="s">
        <v>63</v>
      </c>
      <c r="C40" s="10">
        <v>1961</v>
      </c>
      <c r="D40" s="9" t="s">
        <v>19</v>
      </c>
      <c r="E40" s="6">
        <v>42</v>
      </c>
      <c r="F40" s="6">
        <v>10</v>
      </c>
      <c r="G40" s="6">
        <v>21</v>
      </c>
      <c r="H40" s="6">
        <v>7</v>
      </c>
      <c r="I40" s="6">
        <v>1</v>
      </c>
      <c r="J40" s="6">
        <v>11</v>
      </c>
      <c r="K40" s="6"/>
      <c r="L40" s="8" t="s">
        <v>64</v>
      </c>
      <c r="M40" s="6">
        <f>SUM(F40*5+G40*4+H40*3+I40*2-K40)</f>
        <v>157</v>
      </c>
      <c r="N40" s="1">
        <f>SUM(F40:J40)</f>
        <v>50</v>
      </c>
    </row>
    <row r="41" spans="1:14" ht="12.75">
      <c r="A41" s="6">
        <v>36</v>
      </c>
      <c r="B41" s="7" t="s">
        <v>69</v>
      </c>
      <c r="C41" s="6">
        <v>1971</v>
      </c>
      <c r="D41" s="7" t="s">
        <v>21</v>
      </c>
      <c r="E41" s="6">
        <v>47</v>
      </c>
      <c r="F41" s="6">
        <v>12</v>
      </c>
      <c r="G41" s="6">
        <v>13</v>
      </c>
      <c r="H41" s="6">
        <v>8</v>
      </c>
      <c r="I41" s="6">
        <v>6</v>
      </c>
      <c r="J41" s="6">
        <v>11</v>
      </c>
      <c r="K41" s="6"/>
      <c r="L41" s="8" t="s">
        <v>70</v>
      </c>
      <c r="M41" s="6">
        <f>SUM(F41*5+G41*4+H41*3+I41*2-K41)</f>
        <v>148</v>
      </c>
      <c r="N41" s="1">
        <f>SUM(F41:J41)</f>
        <v>50</v>
      </c>
    </row>
    <row r="42" spans="1:14" ht="12.75">
      <c r="A42" s="6">
        <v>37</v>
      </c>
      <c r="B42" s="7" t="s">
        <v>65</v>
      </c>
      <c r="C42" s="6">
        <v>1955</v>
      </c>
      <c r="D42" s="7" t="s">
        <v>27</v>
      </c>
      <c r="E42" s="6">
        <v>23</v>
      </c>
      <c r="F42" s="6">
        <v>5</v>
      </c>
      <c r="G42" s="6">
        <v>22</v>
      </c>
      <c r="H42" s="6">
        <v>8</v>
      </c>
      <c r="I42" s="6">
        <v>2</v>
      </c>
      <c r="J42" s="6">
        <v>13</v>
      </c>
      <c r="K42" s="6"/>
      <c r="L42" s="8" t="s">
        <v>53</v>
      </c>
      <c r="M42" s="6">
        <f>SUM(F42*5+G42*4+H42*3+I42*2-K42)</f>
        <v>141</v>
      </c>
      <c r="N42" s="1">
        <f>SUM(F42:J42)</f>
        <v>50</v>
      </c>
    </row>
  </sheetData>
  <sheetProtection/>
  <printOptions/>
  <pageMargins left="0.42" right="0" top="0.4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18" sqref="D18:D19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3" width="5.421875" style="0" customWidth="1"/>
    <col min="4" max="4" width="19.421875" style="0" customWidth="1"/>
    <col min="5" max="5" width="3.8515625" style="0" customWidth="1"/>
    <col min="6" max="7" width="3.00390625" style="0" customWidth="1"/>
    <col min="8" max="9" width="2.00390625" style="0" customWidth="1"/>
    <col min="10" max="10" width="3.00390625" style="0" customWidth="1"/>
    <col min="11" max="11" width="5.8515625" style="0" customWidth="1"/>
    <col min="12" max="12" width="4.8515625" style="0" customWidth="1"/>
    <col min="13" max="13" width="8.57421875" style="0" customWidth="1"/>
    <col min="14" max="14" width="3.00390625" style="0" customWidth="1"/>
  </cols>
  <sheetData>
    <row r="1" spans="1:13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.75">
      <c r="A3" s="12">
        <v>38927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5" spans="1:13" s="3" customFormat="1" ht="12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6</v>
      </c>
      <c r="L5" s="5" t="s">
        <v>7</v>
      </c>
      <c r="M5" s="4" t="s">
        <v>8</v>
      </c>
    </row>
    <row r="6" spans="1:14" ht="12.75">
      <c r="A6" s="6"/>
      <c r="B6" s="9"/>
      <c r="C6" s="9"/>
      <c r="D6" s="9"/>
      <c r="E6" s="6"/>
      <c r="F6" s="6"/>
      <c r="G6" s="6"/>
      <c r="H6" s="6"/>
      <c r="I6" s="6"/>
      <c r="J6" s="6"/>
      <c r="K6" s="6"/>
      <c r="L6" s="8"/>
      <c r="M6" s="6"/>
      <c r="N6" s="1">
        <f aca="true" t="shared" si="0" ref="N6:N13">SUM(F6:J6)</f>
        <v>0</v>
      </c>
    </row>
    <row r="7" spans="1:14" ht="12.75">
      <c r="A7" s="6"/>
      <c r="B7" s="7"/>
      <c r="C7" s="7"/>
      <c r="D7" s="7"/>
      <c r="E7" s="6"/>
      <c r="F7" s="6"/>
      <c r="G7" s="6"/>
      <c r="H7" s="6"/>
      <c r="I7" s="6"/>
      <c r="J7" s="6"/>
      <c r="K7" s="6"/>
      <c r="L7" s="8"/>
      <c r="M7" s="6"/>
      <c r="N7" s="1">
        <f t="shared" si="0"/>
        <v>0</v>
      </c>
    </row>
    <row r="8" spans="1:14" ht="12.75">
      <c r="A8" s="6"/>
      <c r="B8" s="9"/>
      <c r="C8" s="9"/>
      <c r="D8" s="9"/>
      <c r="E8" s="6"/>
      <c r="F8" s="6"/>
      <c r="G8" s="6"/>
      <c r="H8" s="6"/>
      <c r="I8" s="6"/>
      <c r="J8" s="6"/>
      <c r="K8" s="6"/>
      <c r="L8" s="8"/>
      <c r="M8" s="6"/>
      <c r="N8" s="1">
        <f t="shared" si="0"/>
        <v>0</v>
      </c>
    </row>
    <row r="9" spans="1:14" ht="12.75">
      <c r="A9" s="6"/>
      <c r="B9" s="7"/>
      <c r="C9" s="7"/>
      <c r="D9" s="7"/>
      <c r="E9" s="6"/>
      <c r="F9" s="6"/>
      <c r="G9" s="6"/>
      <c r="H9" s="6"/>
      <c r="I9" s="6"/>
      <c r="J9" s="6"/>
      <c r="K9" s="6"/>
      <c r="L9" s="8"/>
      <c r="M9" s="6"/>
      <c r="N9" s="1">
        <f t="shared" si="0"/>
        <v>0</v>
      </c>
    </row>
    <row r="10" spans="1:14" ht="12.75">
      <c r="A10" s="6"/>
      <c r="B10" s="7"/>
      <c r="C10" s="7"/>
      <c r="D10" s="7"/>
      <c r="E10" s="6"/>
      <c r="F10" s="6"/>
      <c r="G10" s="6"/>
      <c r="H10" s="6"/>
      <c r="I10" s="6"/>
      <c r="J10" s="6"/>
      <c r="K10" s="6"/>
      <c r="L10" s="8"/>
      <c r="M10" s="6"/>
      <c r="N10" s="1">
        <f t="shared" si="0"/>
        <v>0</v>
      </c>
    </row>
    <row r="11" spans="1:14" ht="12.75">
      <c r="A11" s="6"/>
      <c r="B11" s="9"/>
      <c r="C11" s="9"/>
      <c r="D11" s="9"/>
      <c r="E11" s="6"/>
      <c r="F11" s="6"/>
      <c r="G11" s="6"/>
      <c r="H11" s="6"/>
      <c r="I11" s="6"/>
      <c r="J11" s="6"/>
      <c r="K11" s="6"/>
      <c r="L11" s="8"/>
      <c r="M11" s="6"/>
      <c r="N11" s="1">
        <f t="shared" si="0"/>
        <v>0</v>
      </c>
    </row>
    <row r="12" spans="1:14" ht="12.75">
      <c r="A12" s="6"/>
      <c r="B12" s="7"/>
      <c r="C12" s="7"/>
      <c r="D12" s="7"/>
      <c r="E12" s="6"/>
      <c r="F12" s="6"/>
      <c r="G12" s="6"/>
      <c r="H12" s="6"/>
      <c r="I12" s="6"/>
      <c r="J12" s="6"/>
      <c r="K12" s="6"/>
      <c r="L12" s="8"/>
      <c r="M12" s="6"/>
      <c r="N12" s="1">
        <f t="shared" si="0"/>
        <v>0</v>
      </c>
    </row>
    <row r="13" spans="1:14" ht="12.75">
      <c r="A13" s="6"/>
      <c r="B13" s="9"/>
      <c r="C13" s="9"/>
      <c r="D13" s="9"/>
      <c r="E13" s="6"/>
      <c r="F13" s="6"/>
      <c r="G13" s="6"/>
      <c r="H13" s="6"/>
      <c r="I13" s="6"/>
      <c r="J13" s="6"/>
      <c r="K13" s="6"/>
      <c r="L13" s="8"/>
      <c r="M13" s="6"/>
      <c r="N13" s="1">
        <f t="shared" si="0"/>
        <v>0</v>
      </c>
    </row>
  </sheetData>
  <sheetProtection/>
  <printOptions/>
  <pageMargins left="0.65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8515625" style="1" customWidth="1"/>
    <col min="2" max="2" width="21.28125" style="0" customWidth="1"/>
    <col min="3" max="3" width="46.57421875" style="0" customWidth="1"/>
    <col min="4" max="7" width="4.00390625" style="1" customWidth="1"/>
    <col min="8" max="8" width="9.140625" style="1" customWidth="1"/>
  </cols>
  <sheetData>
    <row r="1" spans="1:8" ht="15.75">
      <c r="A1" s="11" t="s">
        <v>90</v>
      </c>
      <c r="B1" s="11"/>
      <c r="C1" s="11"/>
      <c r="D1" s="11"/>
      <c r="E1" s="11"/>
      <c r="F1" s="11"/>
      <c r="G1" s="11"/>
      <c r="H1" s="11"/>
    </row>
    <row r="2" spans="1:8" ht="15.75">
      <c r="A2" s="11" t="s">
        <v>91</v>
      </c>
      <c r="B2" s="11"/>
      <c r="C2" s="11"/>
      <c r="D2" s="11"/>
      <c r="E2" s="11"/>
      <c r="F2" s="11"/>
      <c r="G2" s="11"/>
      <c r="H2" s="11"/>
    </row>
    <row r="3" spans="1:8" ht="15.75">
      <c r="A3" s="12">
        <v>39704</v>
      </c>
      <c r="B3" s="12"/>
      <c r="C3" s="12"/>
      <c r="D3" s="12"/>
      <c r="E3" s="12"/>
      <c r="F3" s="12"/>
      <c r="G3" s="12"/>
      <c r="H3" s="12"/>
    </row>
    <row r="6" spans="1:8" s="1" customFormat="1" ht="12.75">
      <c r="A6" s="4" t="s">
        <v>13</v>
      </c>
      <c r="B6" s="4" t="s">
        <v>14</v>
      </c>
      <c r="C6" s="4" t="s">
        <v>15</v>
      </c>
      <c r="D6" s="4">
        <v>1</v>
      </c>
      <c r="E6" s="4">
        <v>2</v>
      </c>
      <c r="F6" s="4">
        <v>3</v>
      </c>
      <c r="G6" s="4">
        <v>4</v>
      </c>
      <c r="H6" s="4" t="s">
        <v>8</v>
      </c>
    </row>
    <row r="7" spans="1:8" ht="12.75">
      <c r="A7" s="6">
        <v>1</v>
      </c>
      <c r="B7" s="7" t="s">
        <v>21</v>
      </c>
      <c r="C7" s="7" t="s">
        <v>86</v>
      </c>
      <c r="D7" s="6">
        <v>245</v>
      </c>
      <c r="E7" s="6">
        <v>242</v>
      </c>
      <c r="F7" s="6">
        <v>227</v>
      </c>
      <c r="G7" s="6">
        <v>210</v>
      </c>
      <c r="H7" s="6">
        <v>924</v>
      </c>
    </row>
    <row r="8" spans="1:8" ht="12.75">
      <c r="A8" s="6">
        <v>2</v>
      </c>
      <c r="B8" s="7" t="s">
        <v>27</v>
      </c>
      <c r="C8" s="7" t="s">
        <v>87</v>
      </c>
      <c r="D8" s="6">
        <v>226</v>
      </c>
      <c r="E8" s="6">
        <v>223</v>
      </c>
      <c r="F8" s="6">
        <v>224</v>
      </c>
      <c r="G8" s="6">
        <v>237</v>
      </c>
      <c r="H8" s="6">
        <v>910</v>
      </c>
    </row>
    <row r="9" spans="1:8" ht="12.75">
      <c r="A9" s="6">
        <v>3</v>
      </c>
      <c r="B9" s="7" t="s">
        <v>19</v>
      </c>
      <c r="C9" s="7" t="s">
        <v>88</v>
      </c>
      <c r="D9" s="6">
        <v>226</v>
      </c>
      <c r="E9" s="6">
        <v>214</v>
      </c>
      <c r="F9" s="6">
        <v>239</v>
      </c>
      <c r="G9" s="6">
        <v>217</v>
      </c>
      <c r="H9" s="6">
        <v>896</v>
      </c>
    </row>
    <row r="10" spans="1:8" ht="12.75">
      <c r="A10" s="6">
        <v>4</v>
      </c>
      <c r="B10" s="7" t="s">
        <v>46</v>
      </c>
      <c r="C10" s="7" t="s">
        <v>89</v>
      </c>
      <c r="D10" s="6">
        <v>207</v>
      </c>
      <c r="E10" s="6">
        <v>236</v>
      </c>
      <c r="F10" s="6">
        <v>188</v>
      </c>
      <c r="G10" s="6">
        <v>214</v>
      </c>
      <c r="H10" s="6">
        <v>845</v>
      </c>
    </row>
  </sheetData>
  <sheetProtection/>
  <printOptions/>
  <pageMargins left="0.24" right="0.3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2094-06-04T05:01:56Z</cp:lastPrinted>
  <dcterms:created xsi:type="dcterms:W3CDTF">2006-06-17T08:14:46Z</dcterms:created>
  <dcterms:modified xsi:type="dcterms:W3CDTF">2008-09-29T06:41:53Z</dcterms:modified>
  <cp:category/>
  <cp:version/>
  <cp:contentType/>
  <cp:contentStatus/>
</cp:coreProperties>
</file>