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270" windowWidth="11340" windowHeight="8580" tabRatio="863" firstSheet="2" activeTab="2"/>
  </bookViews>
  <sheets>
    <sheet name="100207" sheetId="1" r:id="rId1"/>
    <sheet name="240207" sheetId="2" r:id="rId2"/>
    <sheet name="Celkové pořadí" sheetId="3" r:id="rId3"/>
    <sheet name="SSA Pistol" sheetId="4" r:id="rId4"/>
    <sheet name="Service Revolver" sheetId="5" r:id="rId5"/>
    <sheet name="Distinguished Pistol" sheetId="6" r:id="rId6"/>
    <sheet name="Distinguished revolver" sheetId="7" r:id="rId7"/>
    <sheet name="Open match" sheetId="8" r:id="rId8"/>
  </sheets>
  <definedNames/>
  <calcPr fullCalcOnLoad="1"/>
</workbook>
</file>

<file path=xl/sharedStrings.xml><?xml version="1.0" encoding="utf-8"?>
<sst xmlns="http://schemas.openxmlformats.org/spreadsheetml/2006/main" count="872" uniqueCount="121">
  <si>
    <t>disciplína</t>
  </si>
  <si>
    <t>10:00 - 10:15</t>
  </si>
  <si>
    <t>"48"</t>
  </si>
  <si>
    <t>Fejer Emil</t>
  </si>
  <si>
    <t>10:15 - 10:45</t>
  </si>
  <si>
    <t>"60"</t>
  </si>
  <si>
    <t>Zabloudil Milan</t>
  </si>
  <si>
    <t>Bychl Miloš</t>
  </si>
  <si>
    <t>Rybín Jan</t>
  </si>
  <si>
    <t>Menger Jan</t>
  </si>
  <si>
    <t>10:45 - 11:00</t>
  </si>
  <si>
    <t>Novotný Jiří</t>
  </si>
  <si>
    <t>Strnad Ivo</t>
  </si>
  <si>
    <t>Kuna Jaroslav</t>
  </si>
  <si>
    <t>11:00 - 11:15</t>
  </si>
  <si>
    <t>Festa Josef</t>
  </si>
  <si>
    <t>Grabmuller René</t>
  </si>
  <si>
    <t>Lázňovský Jiří</t>
  </si>
  <si>
    <t>Zapletal Miroslav</t>
  </si>
  <si>
    <t>11:15 - 11:45</t>
  </si>
  <si>
    <t>11:45 - 12:00</t>
  </si>
  <si>
    <t>Hodan Petr</t>
  </si>
  <si>
    <t>Vejvoda Libor</t>
  </si>
  <si>
    <t>12:00 - 12:15</t>
  </si>
  <si>
    <t>Potůčková Ludmila</t>
  </si>
  <si>
    <t>12:15 - 12:45</t>
  </si>
  <si>
    <t>Matěka Petr</t>
  </si>
  <si>
    <t>Hovorka</t>
  </si>
  <si>
    <t>12:45 - 13:15</t>
  </si>
  <si>
    <t>Trojan Rudolf</t>
  </si>
  <si>
    <t>13:15 - 13:45</t>
  </si>
  <si>
    <t>Weihrauch Jurgen</t>
  </si>
  <si>
    <t>Němeček Zdeněk</t>
  </si>
  <si>
    <t>13:45 - 14:00</t>
  </si>
  <si>
    <t>14:00 - 14:30</t>
  </si>
  <si>
    <t>runda</t>
  </si>
  <si>
    <t>Rozpis jednotlivých směn na 10.2. 2007:</t>
  </si>
  <si>
    <t>Skupa Jindřich</t>
  </si>
  <si>
    <t>Hurt</t>
  </si>
  <si>
    <t>Šulc M.</t>
  </si>
  <si>
    <t>Šulc B. </t>
  </si>
  <si>
    <t>Šulc B.</t>
  </si>
  <si>
    <t>Koukal Lukáš</t>
  </si>
  <si>
    <t>Rozpis jednotlivých směn na 24.2. 2007:</t>
  </si>
  <si>
    <t>Grabmuller René </t>
  </si>
  <si>
    <t>Service revolver</t>
  </si>
  <si>
    <t>Jméno</t>
  </si>
  <si>
    <t>Klub</t>
  </si>
  <si>
    <t>I.</t>
  </si>
  <si>
    <t>II.</t>
  </si>
  <si>
    <t>III.</t>
  </si>
  <si>
    <t>1. nej</t>
  </si>
  <si>
    <t>2. nej</t>
  </si>
  <si>
    <t>celkem</t>
  </si>
  <si>
    <t>Stock semiauto pistol</t>
  </si>
  <si>
    <t>Distinguished pistol</t>
  </si>
  <si>
    <t>Distinguished revolver</t>
  </si>
  <si>
    <t>Open match</t>
  </si>
  <si>
    <t>Celkové pořadí Zimního poháru LEXu v PPC 2007</t>
  </si>
  <si>
    <t>klub</t>
  </si>
  <si>
    <t>X</t>
  </si>
  <si>
    <t>CH</t>
  </si>
  <si>
    <t>suma ran</t>
  </si>
  <si>
    <t>Výsledky z 24.2.2007</t>
  </si>
  <si>
    <t>Výsledky z 13.1.2007</t>
  </si>
  <si>
    <t>Výsledky z 10.2.2007</t>
  </si>
  <si>
    <t>Service pistol</t>
  </si>
  <si>
    <t>Trávníček Tomáš</t>
  </si>
  <si>
    <t>LEX</t>
  </si>
  <si>
    <t>SKPP Domažlice</t>
  </si>
  <si>
    <t>SLG Weiden</t>
  </si>
  <si>
    <t>SSK IVV</t>
  </si>
  <si>
    <t>Sagitarius</t>
  </si>
  <si>
    <t>SSKP Mělník</t>
  </si>
  <si>
    <t>BS Target</t>
  </si>
  <si>
    <t>Rapid Praha</t>
  </si>
  <si>
    <t>SKP Akademia</t>
  </si>
  <si>
    <t>SKP Olympia</t>
  </si>
  <si>
    <t>SPJ Praha</t>
  </si>
  <si>
    <t>LKOS Praha</t>
  </si>
  <si>
    <t>Guzioti Táňa</t>
  </si>
  <si>
    <t>Kaňka Jan</t>
  </si>
  <si>
    <t>Beránek Jiří</t>
  </si>
  <si>
    <t>Kasal Jindřich</t>
  </si>
  <si>
    <t>Batěk</t>
  </si>
  <si>
    <t>Krampera Miloš</t>
  </si>
  <si>
    <t>Fejer</t>
  </si>
  <si>
    <t>Louková</t>
  </si>
  <si>
    <t>Němeček</t>
  </si>
  <si>
    <t>Louková Jana</t>
  </si>
  <si>
    <t>Zapletal</t>
  </si>
  <si>
    <t>Mazánek Jan</t>
  </si>
  <si>
    <t>Němeček  Zdeněk</t>
  </si>
  <si>
    <t>Hurt Vladimír</t>
  </si>
  <si>
    <t>RAPID Plzeň</t>
  </si>
  <si>
    <t>Šulc Bohuslav</t>
  </si>
  <si>
    <t>JDT</t>
  </si>
  <si>
    <t>Šulc Michal</t>
  </si>
  <si>
    <t>Zapletal Miloš</t>
  </si>
  <si>
    <t>SSKP Domažlice</t>
  </si>
  <si>
    <t>Batěk Jaroslav</t>
  </si>
  <si>
    <t xml:space="preserve">Mazánek </t>
  </si>
  <si>
    <t>Mazánek</t>
  </si>
  <si>
    <t>Koller Thomas</t>
  </si>
  <si>
    <t>Rapid Plzeň</t>
  </si>
  <si>
    <t>Mádl František</t>
  </si>
  <si>
    <t>Beránek</t>
  </si>
  <si>
    <t>SSK Zvoleněves</t>
  </si>
  <si>
    <t>Beránek Jan</t>
  </si>
  <si>
    <t>SSK 600</t>
  </si>
  <si>
    <t>SSK Magnum</t>
  </si>
  <si>
    <t>SKP Rapid Praha</t>
  </si>
  <si>
    <t>Bychl  Miloš</t>
  </si>
  <si>
    <t>SSK Poděbrady</t>
  </si>
  <si>
    <t xml:space="preserve">Louková Jana </t>
  </si>
  <si>
    <t>Louková Jan</t>
  </si>
  <si>
    <t>28X</t>
  </si>
  <si>
    <t>25X</t>
  </si>
  <si>
    <t>poznámka</t>
  </si>
  <si>
    <t>32X + 28X</t>
  </si>
  <si>
    <t>24X + 28X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</si>
</sst>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20"/>
      <color indexed="8"/>
      <name val="Arial Black"/>
      <family val="2"/>
    </font>
    <font>
      <b/>
      <sz val="18"/>
      <color indexed="8"/>
      <name val="Arial Black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0" fontId="0" fillId="0" borderId="0" xfId="0" applyNumberForma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3" fillId="0" borderId="2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3" fillId="0" borderId="44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wrapText="1"/>
    </xf>
    <xf numFmtId="0" fontId="13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wrapText="1"/>
    </xf>
    <xf numFmtId="0" fontId="13" fillId="0" borderId="47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wrapText="1"/>
    </xf>
    <xf numFmtId="0" fontId="11" fillId="0" borderId="49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2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1" fillId="0" borderId="20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D14" sqref="D14"/>
    </sheetView>
  </sheetViews>
  <sheetFormatPr defaultColWidth="9.140625" defaultRowHeight="12.75"/>
  <cols>
    <col min="1" max="1" width="15.421875" style="0" customWidth="1"/>
    <col min="2" max="2" width="12.57421875" style="0" customWidth="1"/>
    <col min="3" max="3" width="14.57421875" style="0" bestFit="1" customWidth="1"/>
    <col min="4" max="4" width="15.28125" style="0" bestFit="1" customWidth="1"/>
    <col min="5" max="9" width="14.28125" style="0" customWidth="1"/>
  </cols>
  <sheetData>
    <row r="1" ht="27">
      <c r="A1" s="2" t="s">
        <v>36</v>
      </c>
    </row>
    <row r="3" ht="13.5" thickBot="1"/>
    <row r="4" spans="1:9" ht="22.5" customHeight="1" thickBot="1">
      <c r="A4" s="119" t="s">
        <v>35</v>
      </c>
      <c r="B4" s="120" t="s">
        <v>0</v>
      </c>
      <c r="C4" s="121">
        <v>1</v>
      </c>
      <c r="D4" s="121">
        <v>2</v>
      </c>
      <c r="E4" s="121">
        <v>3</v>
      </c>
      <c r="F4" s="121">
        <v>4</v>
      </c>
      <c r="G4" s="121">
        <v>5</v>
      </c>
      <c r="H4" s="121">
        <v>6</v>
      </c>
      <c r="I4" s="122">
        <v>7</v>
      </c>
    </row>
    <row r="5" spans="1:9" ht="31.5" thickBot="1">
      <c r="A5" s="113" t="s">
        <v>1</v>
      </c>
      <c r="B5" s="114" t="s">
        <v>2</v>
      </c>
      <c r="C5" s="115" t="s">
        <v>80</v>
      </c>
      <c r="D5" s="115" t="s">
        <v>86</v>
      </c>
      <c r="E5" s="115" t="s">
        <v>87</v>
      </c>
      <c r="F5" s="115" t="s">
        <v>91</v>
      </c>
      <c r="G5" s="115" t="s">
        <v>15</v>
      </c>
      <c r="H5" s="115" t="s">
        <v>90</v>
      </c>
      <c r="I5" s="116" t="s">
        <v>9</v>
      </c>
    </row>
    <row r="6" spans="1:9" ht="31.5" thickBot="1">
      <c r="A6" s="123" t="s">
        <v>4</v>
      </c>
      <c r="B6" s="117" t="s">
        <v>5</v>
      </c>
      <c r="C6" s="118" t="s">
        <v>6</v>
      </c>
      <c r="D6" s="118" t="s">
        <v>16</v>
      </c>
      <c r="E6" s="118" t="s">
        <v>8</v>
      </c>
      <c r="F6" s="118" t="s">
        <v>7</v>
      </c>
      <c r="G6" s="118" t="s">
        <v>87</v>
      </c>
      <c r="H6" s="118" t="s">
        <v>88</v>
      </c>
      <c r="I6" s="124" t="s">
        <v>9</v>
      </c>
    </row>
    <row r="7" spans="1:9" ht="31.5" thickBot="1">
      <c r="A7" s="113" t="s">
        <v>10</v>
      </c>
      <c r="B7" s="114" t="s">
        <v>2</v>
      </c>
      <c r="C7" s="115" t="s">
        <v>6</v>
      </c>
      <c r="D7" s="115" t="s">
        <v>11</v>
      </c>
      <c r="E7" s="115" t="s">
        <v>8</v>
      </c>
      <c r="F7" s="115" t="s">
        <v>37</v>
      </c>
      <c r="G7" s="115" t="s">
        <v>38</v>
      </c>
      <c r="H7" s="115" t="s">
        <v>39</v>
      </c>
      <c r="I7" s="116" t="s">
        <v>3</v>
      </c>
    </row>
    <row r="8" spans="1:9" ht="31.5" thickBot="1">
      <c r="A8" s="123" t="s">
        <v>14</v>
      </c>
      <c r="B8" s="117" t="s">
        <v>2</v>
      </c>
      <c r="C8" s="118" t="s">
        <v>16</v>
      </c>
      <c r="D8" s="118" t="s">
        <v>12</v>
      </c>
      <c r="E8" s="118" t="s">
        <v>18</v>
      </c>
      <c r="F8" s="118" t="s">
        <v>37</v>
      </c>
      <c r="G8" s="118" t="s">
        <v>38</v>
      </c>
      <c r="H8" s="118" t="s">
        <v>39</v>
      </c>
      <c r="I8" s="124" t="s">
        <v>40</v>
      </c>
    </row>
    <row r="9" spans="1:9" ht="31.5" thickBot="1">
      <c r="A9" s="113" t="s">
        <v>19</v>
      </c>
      <c r="B9" s="114" t="s">
        <v>5</v>
      </c>
      <c r="C9" s="115" t="s">
        <v>6</v>
      </c>
      <c r="D9" s="115" t="s">
        <v>16</v>
      </c>
      <c r="E9" s="115" t="s">
        <v>8</v>
      </c>
      <c r="F9" s="115" t="s">
        <v>37</v>
      </c>
      <c r="G9" s="115" t="s">
        <v>38</v>
      </c>
      <c r="H9" s="115" t="s">
        <v>41</v>
      </c>
      <c r="I9" s="116" t="s">
        <v>9</v>
      </c>
    </row>
    <row r="10" spans="1:9" ht="31.5" thickBot="1">
      <c r="A10" s="123" t="s">
        <v>20</v>
      </c>
      <c r="B10" s="117" t="s">
        <v>2</v>
      </c>
      <c r="C10" s="118" t="s">
        <v>42</v>
      </c>
      <c r="D10" s="118" t="s">
        <v>21</v>
      </c>
      <c r="E10" s="118" t="s">
        <v>22</v>
      </c>
      <c r="F10" s="118" t="s">
        <v>37</v>
      </c>
      <c r="G10" s="118" t="s">
        <v>81</v>
      </c>
      <c r="H10" s="118" t="s">
        <v>41</v>
      </c>
      <c r="I10" s="124" t="s">
        <v>12</v>
      </c>
    </row>
    <row r="11" spans="1:9" ht="31.5" thickBot="1">
      <c r="A11" s="113" t="s">
        <v>23</v>
      </c>
      <c r="B11" s="114" t="s">
        <v>2</v>
      </c>
      <c r="C11" s="115" t="s">
        <v>13</v>
      </c>
      <c r="D11" s="115" t="s">
        <v>80</v>
      </c>
      <c r="E11" s="115" t="s">
        <v>82</v>
      </c>
      <c r="F11" s="115"/>
      <c r="G11" s="115" t="s">
        <v>81</v>
      </c>
      <c r="H11" s="115" t="s">
        <v>84</v>
      </c>
      <c r="I11" s="116" t="s">
        <v>89</v>
      </c>
    </row>
    <row r="12" spans="1:9" ht="31.5" thickBot="1">
      <c r="A12" s="123" t="s">
        <v>25</v>
      </c>
      <c r="B12" s="117" t="s">
        <v>5</v>
      </c>
      <c r="C12" s="118" t="s">
        <v>42</v>
      </c>
      <c r="D12" s="118" t="s">
        <v>7</v>
      </c>
      <c r="E12" s="118" t="s">
        <v>18</v>
      </c>
      <c r="F12" s="118" t="s">
        <v>26</v>
      </c>
      <c r="G12" s="118" t="s">
        <v>27</v>
      </c>
      <c r="H12" s="118" t="s">
        <v>21</v>
      </c>
      <c r="I12" s="124" t="s">
        <v>22</v>
      </c>
    </row>
    <row r="13" spans="1:9" ht="31.5" thickBot="1">
      <c r="A13" s="113" t="s">
        <v>28</v>
      </c>
      <c r="B13" s="114" t="s">
        <v>5</v>
      </c>
      <c r="C13" s="115" t="s">
        <v>3</v>
      </c>
      <c r="D13" s="115" t="s">
        <v>7</v>
      </c>
      <c r="E13" s="115" t="s">
        <v>81</v>
      </c>
      <c r="F13" s="115" t="s">
        <v>26</v>
      </c>
      <c r="G13" s="115" t="s">
        <v>27</v>
      </c>
      <c r="H13" s="115" t="s">
        <v>21</v>
      </c>
      <c r="I13" s="116" t="s">
        <v>22</v>
      </c>
    </row>
    <row r="14" spans="1:9" ht="31.5" thickBot="1">
      <c r="A14" s="123" t="s">
        <v>30</v>
      </c>
      <c r="B14" s="117" t="s">
        <v>5</v>
      </c>
      <c r="C14" s="118" t="s">
        <v>6</v>
      </c>
      <c r="D14" s="118" t="s">
        <v>31</v>
      </c>
      <c r="E14" s="118" t="s">
        <v>8</v>
      </c>
      <c r="F14" s="118" t="s">
        <v>81</v>
      </c>
      <c r="G14" s="118" t="s">
        <v>84</v>
      </c>
      <c r="H14" s="118" t="s">
        <v>13</v>
      </c>
      <c r="I14" s="124" t="s">
        <v>29</v>
      </c>
    </row>
    <row r="15" spans="1:9" ht="31.5" thickBot="1">
      <c r="A15" s="113" t="s">
        <v>33</v>
      </c>
      <c r="B15" s="114" t="s">
        <v>2</v>
      </c>
      <c r="C15" s="115" t="s">
        <v>6</v>
      </c>
      <c r="D15" s="115" t="s">
        <v>31</v>
      </c>
      <c r="E15" s="115" t="s">
        <v>8</v>
      </c>
      <c r="F15" s="115" t="s">
        <v>24</v>
      </c>
      <c r="G15" s="115" t="s">
        <v>83</v>
      </c>
      <c r="H15" s="115" t="s">
        <v>26</v>
      </c>
      <c r="I15" s="116" t="s">
        <v>27</v>
      </c>
    </row>
    <row r="16" spans="1:9" ht="31.5" thickBot="1">
      <c r="A16" s="125" t="s">
        <v>34</v>
      </c>
      <c r="B16" s="126" t="s">
        <v>5</v>
      </c>
      <c r="C16" s="127" t="s">
        <v>13</v>
      </c>
      <c r="D16" s="127" t="s">
        <v>31</v>
      </c>
      <c r="E16" s="127" t="s">
        <v>7</v>
      </c>
      <c r="F16" s="127" t="s">
        <v>24</v>
      </c>
      <c r="G16" s="127" t="s">
        <v>29</v>
      </c>
      <c r="H16" s="127" t="s">
        <v>83</v>
      </c>
      <c r="I16" s="128" t="s">
        <v>88</v>
      </c>
    </row>
    <row r="20" ht="12.75">
      <c r="B20" s="110"/>
    </row>
  </sheetData>
  <printOptions/>
  <pageMargins left="0.69" right="0.29" top="0.6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 topLeftCell="A1">
      <selection activeCell="D9" sqref="D9"/>
    </sheetView>
  </sheetViews>
  <sheetFormatPr defaultColWidth="9.140625" defaultRowHeight="12.75"/>
  <cols>
    <col min="1" max="1" width="15.28125" style="129" customWidth="1"/>
    <col min="2" max="2" width="12.00390625" style="130" customWidth="1"/>
    <col min="3" max="3" width="15.8515625" style="3" customWidth="1"/>
    <col min="4" max="4" width="15.28125" style="3" bestFit="1" customWidth="1"/>
    <col min="5" max="5" width="14.00390625" style="3" customWidth="1"/>
    <col min="6" max="6" width="17.00390625" style="3" customWidth="1"/>
    <col min="7" max="7" width="16.8515625" style="3" customWidth="1"/>
    <col min="8" max="8" width="16.140625" style="3" customWidth="1"/>
    <col min="9" max="9" width="16.57421875" style="3" customWidth="1"/>
    <col min="10" max="16384" width="9.140625" style="3" customWidth="1"/>
  </cols>
  <sheetData>
    <row r="1" ht="31.5">
      <c r="A1" s="4" t="s">
        <v>43</v>
      </c>
    </row>
    <row r="3" ht="13.5" thickBot="1"/>
    <row r="4" spans="1:9" ht="21" customHeight="1" thickBot="1">
      <c r="A4" s="113" t="s">
        <v>35</v>
      </c>
      <c r="B4" s="114" t="s">
        <v>0</v>
      </c>
      <c r="C4" s="114">
        <v>1</v>
      </c>
      <c r="D4" s="114">
        <v>2</v>
      </c>
      <c r="E4" s="114">
        <v>3</v>
      </c>
      <c r="F4" s="114">
        <v>4</v>
      </c>
      <c r="G4" s="114">
        <v>5</v>
      </c>
      <c r="H4" s="114">
        <v>6</v>
      </c>
      <c r="I4" s="131">
        <v>7</v>
      </c>
    </row>
    <row r="5" spans="1:9" ht="31.5" thickBot="1">
      <c r="A5" s="132" t="s">
        <v>1</v>
      </c>
      <c r="B5" s="114" t="s">
        <v>2</v>
      </c>
      <c r="C5" s="115" t="s">
        <v>83</v>
      </c>
      <c r="D5" s="115" t="s">
        <v>85</v>
      </c>
      <c r="E5" s="115" t="s">
        <v>91</v>
      </c>
      <c r="F5" s="115" t="s">
        <v>8</v>
      </c>
      <c r="G5" s="115" t="s">
        <v>105</v>
      </c>
      <c r="H5" s="115" t="s">
        <v>86</v>
      </c>
      <c r="I5" s="116" t="s">
        <v>106</v>
      </c>
    </row>
    <row r="6" spans="1:9" ht="31.5" thickBot="1">
      <c r="A6" s="132" t="s">
        <v>4</v>
      </c>
      <c r="B6" s="114" t="s">
        <v>5</v>
      </c>
      <c r="C6" s="115" t="s">
        <v>6</v>
      </c>
      <c r="D6" s="115" t="s">
        <v>16</v>
      </c>
      <c r="E6" s="115" t="s">
        <v>8</v>
      </c>
      <c r="F6" s="115" t="s">
        <v>9</v>
      </c>
      <c r="G6" s="115"/>
      <c r="H6" s="115" t="s">
        <v>86</v>
      </c>
      <c r="I6" s="116" t="s">
        <v>87</v>
      </c>
    </row>
    <row r="7" spans="1:9" ht="31.5" thickBot="1">
      <c r="A7" s="132" t="s">
        <v>10</v>
      </c>
      <c r="B7" s="114" t="s">
        <v>2</v>
      </c>
      <c r="C7" s="115" t="s">
        <v>6</v>
      </c>
      <c r="D7" s="115" t="s">
        <v>7</v>
      </c>
      <c r="E7" s="115" t="s">
        <v>8</v>
      </c>
      <c r="F7" s="115" t="s">
        <v>9</v>
      </c>
      <c r="G7" s="115" t="s">
        <v>17</v>
      </c>
      <c r="H7" s="115" t="s">
        <v>81</v>
      </c>
      <c r="I7" s="116" t="s">
        <v>84</v>
      </c>
    </row>
    <row r="8" spans="1:9" ht="31.5" thickBot="1">
      <c r="A8" s="132" t="s">
        <v>14</v>
      </c>
      <c r="B8" s="114" t="s">
        <v>2</v>
      </c>
      <c r="C8" s="115" t="s">
        <v>15</v>
      </c>
      <c r="D8" s="115" t="s">
        <v>44</v>
      </c>
      <c r="E8" s="115" t="s">
        <v>7</v>
      </c>
      <c r="F8" s="115" t="s">
        <v>18</v>
      </c>
      <c r="G8" s="115" t="s">
        <v>24</v>
      </c>
      <c r="H8" s="115" t="s">
        <v>81</v>
      </c>
      <c r="I8" s="116" t="s">
        <v>87</v>
      </c>
    </row>
    <row r="9" spans="1:9" ht="31.5" thickBot="1">
      <c r="A9" s="132" t="s">
        <v>19</v>
      </c>
      <c r="B9" s="114" t="s">
        <v>5</v>
      </c>
      <c r="C9" s="115" t="s">
        <v>6</v>
      </c>
      <c r="D9" s="115" t="s">
        <v>16</v>
      </c>
      <c r="E9" s="115" t="s">
        <v>8</v>
      </c>
      <c r="F9" s="115" t="s">
        <v>9</v>
      </c>
      <c r="G9" s="115" t="s">
        <v>29</v>
      </c>
      <c r="H9" s="115" t="s">
        <v>83</v>
      </c>
      <c r="I9" s="116" t="s">
        <v>85</v>
      </c>
    </row>
    <row r="10" spans="1:9" ht="27.75" customHeight="1" thickBot="1">
      <c r="A10" s="132" t="s">
        <v>20</v>
      </c>
      <c r="B10" s="114" t="s">
        <v>2</v>
      </c>
      <c r="C10" s="115" t="s">
        <v>42</v>
      </c>
      <c r="D10" s="115" t="s">
        <v>7</v>
      </c>
      <c r="E10" s="115" t="s">
        <v>21</v>
      </c>
      <c r="F10" s="115" t="s">
        <v>22</v>
      </c>
      <c r="G10" s="115" t="s">
        <v>17</v>
      </c>
      <c r="H10" s="115" t="s">
        <v>86</v>
      </c>
      <c r="I10" s="116" t="s">
        <v>87</v>
      </c>
    </row>
    <row r="11" spans="1:9" ht="30.75" customHeight="1" thickBot="1">
      <c r="A11" s="132" t="s">
        <v>23</v>
      </c>
      <c r="B11" s="114" t="s">
        <v>2</v>
      </c>
      <c r="C11" s="115" t="s">
        <v>13</v>
      </c>
      <c r="D11" s="115" t="s">
        <v>91</v>
      </c>
      <c r="E11" s="115" t="s">
        <v>12</v>
      </c>
      <c r="F11" s="115" t="s">
        <v>106</v>
      </c>
      <c r="G11" s="115" t="s">
        <v>17</v>
      </c>
      <c r="H11" s="115"/>
      <c r="I11" s="116"/>
    </row>
    <row r="12" spans="1:9" ht="31.5" thickBot="1">
      <c r="A12" s="132" t="s">
        <v>25</v>
      </c>
      <c r="B12" s="114" t="s">
        <v>5</v>
      </c>
      <c r="C12" s="115" t="s">
        <v>42</v>
      </c>
      <c r="D12" s="115" t="s">
        <v>81</v>
      </c>
      <c r="E12" s="115" t="s">
        <v>26</v>
      </c>
      <c r="F12" s="115" t="s">
        <v>18</v>
      </c>
      <c r="G12" s="115" t="s">
        <v>27</v>
      </c>
      <c r="H12" s="115" t="s">
        <v>21</v>
      </c>
      <c r="I12" s="116" t="s">
        <v>22</v>
      </c>
    </row>
    <row r="13" spans="1:9" ht="32.25" customHeight="1" thickBot="1">
      <c r="A13" s="132" t="s">
        <v>28</v>
      </c>
      <c r="B13" s="114" t="s">
        <v>5</v>
      </c>
      <c r="C13" s="115" t="s">
        <v>81</v>
      </c>
      <c r="D13" s="115" t="s">
        <v>7</v>
      </c>
      <c r="E13" s="115" t="s">
        <v>84</v>
      </c>
      <c r="F13" s="115" t="s">
        <v>26</v>
      </c>
      <c r="G13" s="115" t="s">
        <v>27</v>
      </c>
      <c r="H13" s="115" t="s">
        <v>21</v>
      </c>
      <c r="I13" s="116" t="s">
        <v>22</v>
      </c>
    </row>
    <row r="14" spans="1:9" ht="31.5" thickBot="1">
      <c r="A14" s="132" t="s">
        <v>30</v>
      </c>
      <c r="B14" s="114" t="s">
        <v>5</v>
      </c>
      <c r="C14" s="115" t="s">
        <v>6</v>
      </c>
      <c r="D14" s="115" t="s">
        <v>31</v>
      </c>
      <c r="E14" s="115" t="s">
        <v>8</v>
      </c>
      <c r="F14" s="115" t="s">
        <v>7</v>
      </c>
      <c r="G14" s="115" t="s">
        <v>29</v>
      </c>
      <c r="H14" s="115" t="s">
        <v>13</v>
      </c>
      <c r="I14" s="116" t="s">
        <v>32</v>
      </c>
    </row>
    <row r="15" spans="1:9" ht="31.5" thickBot="1">
      <c r="A15" s="132" t="s">
        <v>33</v>
      </c>
      <c r="B15" s="114" t="s">
        <v>2</v>
      </c>
      <c r="C15" s="115" t="s">
        <v>6</v>
      </c>
      <c r="D15" s="115" t="s">
        <v>31</v>
      </c>
      <c r="E15" s="115" t="s">
        <v>8</v>
      </c>
      <c r="F15" s="115" t="s">
        <v>24</v>
      </c>
      <c r="G15" s="115" t="s">
        <v>32</v>
      </c>
      <c r="H15" s="115" t="s">
        <v>26</v>
      </c>
      <c r="I15" s="116" t="s">
        <v>27</v>
      </c>
    </row>
    <row r="16" spans="1:9" ht="31.5" thickBot="1">
      <c r="A16" s="132" t="s">
        <v>34</v>
      </c>
      <c r="B16" s="114" t="s">
        <v>5</v>
      </c>
      <c r="C16" s="115" t="s">
        <v>86</v>
      </c>
      <c r="D16" s="115" t="s">
        <v>31</v>
      </c>
      <c r="E16" s="115" t="s">
        <v>7</v>
      </c>
      <c r="F16" s="115" t="s">
        <v>24</v>
      </c>
      <c r="G16" s="115" t="s">
        <v>29</v>
      </c>
      <c r="H16" s="115" t="s">
        <v>13</v>
      </c>
      <c r="I16" s="133" t="s">
        <v>92</v>
      </c>
    </row>
    <row r="25" spans="3:4" ht="12.75">
      <c r="C25" s="112"/>
      <c r="D25" s="111"/>
    </row>
  </sheetData>
  <printOptions/>
  <pageMargins left="0.29" right="0.3" top="0.65" bottom="0.75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4"/>
  <sheetViews>
    <sheetView tabSelected="1" workbookViewId="0" topLeftCell="A1">
      <selection activeCell="B97" sqref="B97"/>
    </sheetView>
  </sheetViews>
  <sheetFormatPr defaultColWidth="9.140625" defaultRowHeight="12.75"/>
  <cols>
    <col min="1" max="1" width="17.8515625" style="3" customWidth="1"/>
    <col min="2" max="2" width="19.57421875" style="3" bestFit="1" customWidth="1"/>
    <col min="3" max="5" width="4.00390625" style="3" bestFit="1" customWidth="1"/>
    <col min="6" max="7" width="5.57421875" style="3" bestFit="1" customWidth="1"/>
    <col min="8" max="8" width="9.140625" style="3" customWidth="1"/>
    <col min="9" max="9" width="10.421875" style="3" bestFit="1" customWidth="1"/>
    <col min="13" max="13" width="9.140625" style="3" customWidth="1"/>
    <col min="17" max="17" width="9.140625" style="3" customWidth="1"/>
    <col min="21" max="16384" width="9.140625" style="3" customWidth="1"/>
  </cols>
  <sheetData>
    <row r="1" ht="18">
      <c r="A1" s="51" t="s">
        <v>58</v>
      </c>
    </row>
    <row r="4" ht="18">
      <c r="A4" s="51" t="s">
        <v>45</v>
      </c>
    </row>
    <row r="5" ht="13.5" thickBot="1"/>
    <row r="6" spans="1:8" ht="13.5" thickBot="1">
      <c r="A6" s="52" t="s">
        <v>46</v>
      </c>
      <c r="B6" s="53" t="s">
        <v>47</v>
      </c>
      <c r="C6" s="52" t="s">
        <v>48</v>
      </c>
      <c r="D6" s="54" t="s">
        <v>49</v>
      </c>
      <c r="E6" s="55" t="s">
        <v>50</v>
      </c>
      <c r="F6" s="56" t="s">
        <v>51</v>
      </c>
      <c r="G6" s="57" t="s">
        <v>52</v>
      </c>
      <c r="H6" s="58" t="s">
        <v>53</v>
      </c>
    </row>
    <row r="7" spans="1:8" ht="12.75">
      <c r="A7" s="59" t="s">
        <v>37</v>
      </c>
      <c r="B7" s="60"/>
      <c r="C7" s="19">
        <v>469</v>
      </c>
      <c r="D7" s="61">
        <v>478</v>
      </c>
      <c r="E7" s="62">
        <v>475</v>
      </c>
      <c r="F7" s="63">
        <v>478</v>
      </c>
      <c r="G7" s="64">
        <v>475</v>
      </c>
      <c r="H7" s="65">
        <f aca="true" t="shared" si="0" ref="H7:H21">SUM(F7:G7)</f>
        <v>953</v>
      </c>
    </row>
    <row r="8" spans="1:8" ht="12.75">
      <c r="A8" s="18" t="s">
        <v>3</v>
      </c>
      <c r="B8" s="62" t="s">
        <v>75</v>
      </c>
      <c r="C8" s="19">
        <v>475</v>
      </c>
      <c r="D8" s="61">
        <v>474</v>
      </c>
      <c r="E8" s="62">
        <v>476</v>
      </c>
      <c r="F8" s="63">
        <v>476</v>
      </c>
      <c r="G8" s="64">
        <v>475</v>
      </c>
      <c r="H8" s="65">
        <f t="shared" si="0"/>
        <v>951</v>
      </c>
    </row>
    <row r="9" spans="1:8" ht="12.75">
      <c r="A9" s="18" t="s">
        <v>6</v>
      </c>
      <c r="B9" s="62" t="s">
        <v>74</v>
      </c>
      <c r="C9" s="19">
        <v>471</v>
      </c>
      <c r="D9" s="61">
        <v>477</v>
      </c>
      <c r="E9" s="62">
        <v>473</v>
      </c>
      <c r="F9" s="63">
        <v>477</v>
      </c>
      <c r="G9" s="64">
        <v>473</v>
      </c>
      <c r="H9" s="65">
        <f t="shared" si="0"/>
        <v>950</v>
      </c>
    </row>
    <row r="10" spans="1:8" ht="12.75">
      <c r="A10" s="18" t="s">
        <v>81</v>
      </c>
      <c r="B10" s="62" t="s">
        <v>75</v>
      </c>
      <c r="C10" s="19">
        <v>469</v>
      </c>
      <c r="D10" s="61">
        <v>475</v>
      </c>
      <c r="E10" s="62">
        <v>474</v>
      </c>
      <c r="F10" s="19">
        <v>475</v>
      </c>
      <c r="G10" s="66">
        <v>474</v>
      </c>
      <c r="H10" s="65">
        <f t="shared" si="0"/>
        <v>949</v>
      </c>
    </row>
    <row r="11" spans="1:8" ht="12.75">
      <c r="A11" s="18" t="s">
        <v>9</v>
      </c>
      <c r="B11" s="62" t="s">
        <v>71</v>
      </c>
      <c r="C11" s="19">
        <v>469</v>
      </c>
      <c r="D11" s="61">
        <v>470</v>
      </c>
      <c r="E11" s="62">
        <v>461</v>
      </c>
      <c r="F11" s="63">
        <v>470</v>
      </c>
      <c r="G11" s="64">
        <v>469</v>
      </c>
      <c r="H11" s="65">
        <f t="shared" si="0"/>
        <v>939</v>
      </c>
    </row>
    <row r="12" spans="1:8" ht="12.75">
      <c r="A12" s="18" t="s">
        <v>17</v>
      </c>
      <c r="B12" s="62" t="s">
        <v>77</v>
      </c>
      <c r="C12" s="19">
        <v>463</v>
      </c>
      <c r="D12" s="61">
        <v>469</v>
      </c>
      <c r="E12" s="62">
        <v>468</v>
      </c>
      <c r="F12" s="63">
        <v>469</v>
      </c>
      <c r="G12" s="64">
        <v>468</v>
      </c>
      <c r="H12" s="65">
        <f t="shared" si="0"/>
        <v>937</v>
      </c>
    </row>
    <row r="13" spans="1:8" ht="12.75">
      <c r="A13" s="18" t="s">
        <v>93</v>
      </c>
      <c r="B13" s="62"/>
      <c r="C13" s="19">
        <v>468</v>
      </c>
      <c r="D13" s="61">
        <v>469</v>
      </c>
      <c r="E13" s="62"/>
      <c r="F13" s="63">
        <v>469</v>
      </c>
      <c r="G13" s="64">
        <v>468</v>
      </c>
      <c r="H13" s="65">
        <f t="shared" si="0"/>
        <v>937</v>
      </c>
    </row>
    <row r="14" spans="1:8" ht="12.75">
      <c r="A14" s="18" t="s">
        <v>7</v>
      </c>
      <c r="B14" s="62" t="s">
        <v>74</v>
      </c>
      <c r="C14" s="19">
        <v>464</v>
      </c>
      <c r="D14" s="61">
        <v>467</v>
      </c>
      <c r="E14" s="62">
        <v>463</v>
      </c>
      <c r="F14" s="63">
        <v>467</v>
      </c>
      <c r="G14" s="64">
        <v>464</v>
      </c>
      <c r="H14" s="65">
        <f t="shared" si="0"/>
        <v>931</v>
      </c>
    </row>
    <row r="15" spans="1:8" ht="12.75">
      <c r="A15" s="18" t="s">
        <v>8</v>
      </c>
      <c r="B15" s="62" t="s">
        <v>71</v>
      </c>
      <c r="C15" s="19">
        <v>457</v>
      </c>
      <c r="D15" s="61">
        <v>455</v>
      </c>
      <c r="E15" s="62">
        <v>458</v>
      </c>
      <c r="F15" s="63">
        <v>458</v>
      </c>
      <c r="G15" s="64">
        <v>457</v>
      </c>
      <c r="H15" s="65">
        <f t="shared" si="0"/>
        <v>915</v>
      </c>
    </row>
    <row r="16" spans="1:8" ht="12.75">
      <c r="A16" s="18" t="s">
        <v>89</v>
      </c>
      <c r="B16" s="62"/>
      <c r="C16" s="19">
        <v>457</v>
      </c>
      <c r="D16" s="61">
        <v>447</v>
      </c>
      <c r="E16" s="62">
        <v>454</v>
      </c>
      <c r="F16" s="19">
        <v>457</v>
      </c>
      <c r="G16" s="66">
        <v>454</v>
      </c>
      <c r="H16" s="65">
        <f t="shared" si="0"/>
        <v>911</v>
      </c>
    </row>
    <row r="17" spans="1:8" ht="12.75">
      <c r="A17" s="18" t="s">
        <v>12</v>
      </c>
      <c r="B17" s="62" t="s">
        <v>68</v>
      </c>
      <c r="C17" s="19">
        <v>448</v>
      </c>
      <c r="D17" s="61">
        <v>455</v>
      </c>
      <c r="E17" s="62"/>
      <c r="F17" s="63">
        <v>455</v>
      </c>
      <c r="G17" s="64">
        <v>448</v>
      </c>
      <c r="H17" s="65">
        <f t="shared" si="0"/>
        <v>903</v>
      </c>
    </row>
    <row r="18" spans="1:8" ht="12.75">
      <c r="A18" s="18" t="s">
        <v>24</v>
      </c>
      <c r="B18" s="62" t="s">
        <v>68</v>
      </c>
      <c r="C18" s="19">
        <v>443</v>
      </c>
      <c r="D18" s="61">
        <v>447</v>
      </c>
      <c r="E18" s="62">
        <v>441</v>
      </c>
      <c r="F18" s="63">
        <v>447</v>
      </c>
      <c r="G18" s="64">
        <v>443</v>
      </c>
      <c r="H18" s="65">
        <f t="shared" si="0"/>
        <v>890</v>
      </c>
    </row>
    <row r="19" spans="1:8" ht="12.75">
      <c r="A19" s="18" t="s">
        <v>95</v>
      </c>
      <c r="B19" s="62"/>
      <c r="C19" s="19"/>
      <c r="D19" s="61">
        <v>466</v>
      </c>
      <c r="E19" s="62"/>
      <c r="F19" s="63">
        <v>466</v>
      </c>
      <c r="G19" s="64"/>
      <c r="H19" s="65">
        <f t="shared" si="0"/>
        <v>466</v>
      </c>
    </row>
    <row r="20" spans="1:8" ht="12.75">
      <c r="A20" s="18" t="s">
        <v>97</v>
      </c>
      <c r="B20" s="62"/>
      <c r="C20" s="19"/>
      <c r="D20" s="61">
        <v>458</v>
      </c>
      <c r="E20" s="62"/>
      <c r="F20" s="19">
        <v>458</v>
      </c>
      <c r="G20" s="66"/>
      <c r="H20" s="65">
        <f t="shared" si="0"/>
        <v>458</v>
      </c>
    </row>
    <row r="21" spans="1:8" ht="13.5" thickBot="1">
      <c r="A21" s="67" t="s">
        <v>101</v>
      </c>
      <c r="B21" s="68" t="s">
        <v>71</v>
      </c>
      <c r="C21" s="69"/>
      <c r="D21" s="70"/>
      <c r="E21" s="68">
        <v>377</v>
      </c>
      <c r="F21" s="89">
        <v>377</v>
      </c>
      <c r="G21" s="90"/>
      <c r="H21" s="72">
        <f t="shared" si="0"/>
        <v>377</v>
      </c>
    </row>
    <row r="22" spans="1:8" ht="12.75">
      <c r="A22" s="73"/>
      <c r="B22" s="73"/>
      <c r="C22" s="73"/>
      <c r="D22" s="73"/>
      <c r="E22" s="73"/>
      <c r="F22" s="73"/>
      <c r="G22" s="73"/>
      <c r="H22" s="50"/>
    </row>
    <row r="23" spans="1:8" ht="12.75">
      <c r="A23" s="73"/>
      <c r="B23" s="73"/>
      <c r="C23" s="73"/>
      <c r="D23" s="73"/>
      <c r="E23" s="73"/>
      <c r="F23" s="73"/>
      <c r="G23" s="73"/>
      <c r="H23" s="50"/>
    </row>
    <row r="24" ht="18">
      <c r="A24" s="46" t="s">
        <v>54</v>
      </c>
    </row>
    <row r="25" ht="13.5" thickBot="1"/>
    <row r="26" spans="1:9" s="73" customFormat="1" ht="13.5" thickBot="1">
      <c r="A26" s="74" t="s">
        <v>46</v>
      </c>
      <c r="B26" s="75" t="s">
        <v>47</v>
      </c>
      <c r="C26" s="74" t="s">
        <v>48</v>
      </c>
      <c r="D26" s="54" t="s">
        <v>49</v>
      </c>
      <c r="E26" s="55" t="s">
        <v>50</v>
      </c>
      <c r="F26" s="56" t="s">
        <v>51</v>
      </c>
      <c r="G26" s="57" t="s">
        <v>52</v>
      </c>
      <c r="H26" s="58" t="s">
        <v>53</v>
      </c>
      <c r="I26" s="58" t="s">
        <v>118</v>
      </c>
    </row>
    <row r="27" spans="1:9" s="73" customFormat="1" ht="12.75">
      <c r="A27" s="18" t="s">
        <v>22</v>
      </c>
      <c r="B27" s="66" t="s">
        <v>73</v>
      </c>
      <c r="C27" s="18">
        <v>475</v>
      </c>
      <c r="D27" s="61">
        <v>476</v>
      </c>
      <c r="E27" s="62">
        <v>467</v>
      </c>
      <c r="F27" s="19">
        <v>476</v>
      </c>
      <c r="G27" s="66">
        <v>475</v>
      </c>
      <c r="H27" s="65">
        <f aca="true" t="shared" si="1" ref="H27:H51">SUM(F27:G27)</f>
        <v>951</v>
      </c>
      <c r="I27" s="142" t="s">
        <v>116</v>
      </c>
    </row>
    <row r="28" spans="1:9" s="73" customFormat="1" ht="12.75">
      <c r="A28" s="18" t="s">
        <v>21</v>
      </c>
      <c r="B28" s="66" t="s">
        <v>73</v>
      </c>
      <c r="C28" s="18">
        <v>471</v>
      </c>
      <c r="D28" s="61">
        <v>475</v>
      </c>
      <c r="E28" s="62">
        <v>476</v>
      </c>
      <c r="F28" s="19">
        <v>476</v>
      </c>
      <c r="G28" s="66">
        <v>475</v>
      </c>
      <c r="H28" s="65">
        <f t="shared" si="1"/>
        <v>951</v>
      </c>
      <c r="I28" s="142" t="s">
        <v>117</v>
      </c>
    </row>
    <row r="29" spans="1:9" s="73" customFormat="1" ht="12.75">
      <c r="A29" s="18" t="s">
        <v>18</v>
      </c>
      <c r="B29" s="66" t="s">
        <v>76</v>
      </c>
      <c r="C29" s="18">
        <v>473</v>
      </c>
      <c r="D29" s="61">
        <v>472</v>
      </c>
      <c r="E29" s="62">
        <v>467</v>
      </c>
      <c r="F29" s="63">
        <v>473</v>
      </c>
      <c r="G29" s="64">
        <v>472</v>
      </c>
      <c r="H29" s="65">
        <f t="shared" si="1"/>
        <v>945</v>
      </c>
      <c r="I29" s="142"/>
    </row>
    <row r="30" spans="1:9" s="73" customFormat="1" ht="12.75">
      <c r="A30" s="18" t="s">
        <v>6</v>
      </c>
      <c r="B30" s="66" t="s">
        <v>74</v>
      </c>
      <c r="C30" s="18">
        <v>468</v>
      </c>
      <c r="D30" s="61">
        <v>473</v>
      </c>
      <c r="E30" s="62">
        <v>470</v>
      </c>
      <c r="F30" s="63">
        <v>473</v>
      </c>
      <c r="G30" s="64">
        <v>470</v>
      </c>
      <c r="H30" s="65">
        <f t="shared" si="1"/>
        <v>943</v>
      </c>
      <c r="I30" s="142"/>
    </row>
    <row r="31" spans="1:9" s="73" customFormat="1" ht="12.75">
      <c r="A31" s="18" t="s">
        <v>15</v>
      </c>
      <c r="B31" s="66" t="s">
        <v>78</v>
      </c>
      <c r="C31" s="18">
        <v>466</v>
      </c>
      <c r="D31" s="61">
        <v>470</v>
      </c>
      <c r="E31" s="62">
        <v>473</v>
      </c>
      <c r="F31" s="63">
        <v>473</v>
      </c>
      <c r="G31" s="64">
        <v>470</v>
      </c>
      <c r="H31" s="65">
        <f t="shared" si="1"/>
        <v>943</v>
      </c>
      <c r="I31" s="142"/>
    </row>
    <row r="32" spans="1:9" s="73" customFormat="1" ht="12.75">
      <c r="A32" s="18" t="s">
        <v>3</v>
      </c>
      <c r="B32" s="66" t="s">
        <v>75</v>
      </c>
      <c r="C32" s="18">
        <v>470</v>
      </c>
      <c r="D32" s="61">
        <v>473</v>
      </c>
      <c r="E32" s="62"/>
      <c r="F32" s="63">
        <v>473</v>
      </c>
      <c r="G32" s="64">
        <v>470</v>
      </c>
      <c r="H32" s="65">
        <f t="shared" si="1"/>
        <v>943</v>
      </c>
      <c r="I32" s="142"/>
    </row>
    <row r="33" spans="1:9" s="73" customFormat="1" ht="12.75">
      <c r="A33" s="18" t="s">
        <v>7</v>
      </c>
      <c r="B33" s="66" t="s">
        <v>74</v>
      </c>
      <c r="C33" s="18">
        <v>470</v>
      </c>
      <c r="D33" s="61">
        <v>471</v>
      </c>
      <c r="E33" s="62">
        <v>461</v>
      </c>
      <c r="F33" s="63">
        <v>471</v>
      </c>
      <c r="G33" s="64">
        <v>470</v>
      </c>
      <c r="H33" s="65">
        <f t="shared" si="1"/>
        <v>941</v>
      </c>
      <c r="I33" s="142"/>
    </row>
    <row r="34" spans="1:16" s="73" customFormat="1" ht="12.75">
      <c r="A34" s="18" t="s">
        <v>16</v>
      </c>
      <c r="B34" s="66" t="s">
        <v>71</v>
      </c>
      <c r="C34" s="18">
        <v>470</v>
      </c>
      <c r="D34" s="61">
        <v>467</v>
      </c>
      <c r="E34" s="62"/>
      <c r="F34" s="63">
        <v>470</v>
      </c>
      <c r="G34" s="64">
        <v>467</v>
      </c>
      <c r="H34" s="65">
        <f t="shared" si="1"/>
        <v>937</v>
      </c>
      <c r="I34" s="142"/>
      <c r="N34"/>
      <c r="O34"/>
      <c r="P34"/>
    </row>
    <row r="35" spans="1:16" s="73" customFormat="1" ht="12.75">
      <c r="A35" s="18" t="s">
        <v>12</v>
      </c>
      <c r="B35" s="66" t="s">
        <v>68</v>
      </c>
      <c r="C35" s="18">
        <v>464</v>
      </c>
      <c r="D35" s="61">
        <v>464</v>
      </c>
      <c r="E35" s="62">
        <v>459</v>
      </c>
      <c r="F35" s="63">
        <v>464</v>
      </c>
      <c r="G35" s="64">
        <v>464</v>
      </c>
      <c r="H35" s="65">
        <f t="shared" si="1"/>
        <v>928</v>
      </c>
      <c r="I35" s="142"/>
      <c r="N35"/>
      <c r="O35"/>
      <c r="P35"/>
    </row>
    <row r="36" spans="1:9" s="73" customFormat="1" ht="12.75">
      <c r="A36" s="18" t="s">
        <v>31</v>
      </c>
      <c r="B36" s="66" t="s">
        <v>70</v>
      </c>
      <c r="C36" s="18">
        <v>459</v>
      </c>
      <c r="D36" s="61">
        <v>461</v>
      </c>
      <c r="E36" s="62">
        <v>464</v>
      </c>
      <c r="F36" s="19">
        <v>464</v>
      </c>
      <c r="G36" s="66">
        <v>459</v>
      </c>
      <c r="H36" s="65">
        <f t="shared" si="1"/>
        <v>923</v>
      </c>
      <c r="I36" s="142"/>
    </row>
    <row r="37" spans="1:9" s="73" customFormat="1" ht="12.75">
      <c r="A37" s="18" t="s">
        <v>100</v>
      </c>
      <c r="B37" s="66"/>
      <c r="C37" s="18">
        <v>457</v>
      </c>
      <c r="D37" s="61">
        <v>465</v>
      </c>
      <c r="E37" s="62">
        <v>449</v>
      </c>
      <c r="F37" s="63">
        <v>465</v>
      </c>
      <c r="G37" s="64">
        <v>457</v>
      </c>
      <c r="H37" s="65">
        <f t="shared" si="1"/>
        <v>922</v>
      </c>
      <c r="I37" s="142"/>
    </row>
    <row r="38" spans="1:9" s="73" customFormat="1" ht="12.75">
      <c r="A38" s="18" t="s">
        <v>83</v>
      </c>
      <c r="B38" s="66" t="s">
        <v>109</v>
      </c>
      <c r="C38" s="18">
        <v>458</v>
      </c>
      <c r="D38" s="61">
        <v>432</v>
      </c>
      <c r="E38" s="62">
        <v>464</v>
      </c>
      <c r="F38" s="63">
        <v>464</v>
      </c>
      <c r="G38" s="64">
        <v>458</v>
      </c>
      <c r="H38" s="65">
        <f t="shared" si="1"/>
        <v>922</v>
      </c>
      <c r="I38" s="142"/>
    </row>
    <row r="39" spans="1:9" s="73" customFormat="1" ht="12.75">
      <c r="A39" s="18" t="s">
        <v>17</v>
      </c>
      <c r="B39" s="66" t="s">
        <v>77</v>
      </c>
      <c r="C39" s="18">
        <v>461</v>
      </c>
      <c r="D39" s="61">
        <v>450</v>
      </c>
      <c r="E39" s="62">
        <v>453</v>
      </c>
      <c r="F39" s="63">
        <v>461</v>
      </c>
      <c r="G39" s="64">
        <v>453</v>
      </c>
      <c r="H39" s="65">
        <f t="shared" si="1"/>
        <v>914</v>
      </c>
      <c r="I39" s="142"/>
    </row>
    <row r="40" spans="1:9" s="73" customFormat="1" ht="12.75">
      <c r="A40" s="18" t="s">
        <v>108</v>
      </c>
      <c r="B40" s="66" t="s">
        <v>107</v>
      </c>
      <c r="C40" s="18">
        <v>462</v>
      </c>
      <c r="D40" s="61">
        <v>452</v>
      </c>
      <c r="E40" s="62">
        <v>450</v>
      </c>
      <c r="F40" s="19">
        <v>462</v>
      </c>
      <c r="G40" s="66">
        <v>452</v>
      </c>
      <c r="H40" s="65">
        <f t="shared" si="1"/>
        <v>914</v>
      </c>
      <c r="I40" s="142"/>
    </row>
    <row r="41" spans="1:9" s="73" customFormat="1" ht="12.75">
      <c r="A41" s="18" t="s">
        <v>11</v>
      </c>
      <c r="B41" s="66" t="s">
        <v>79</v>
      </c>
      <c r="C41" s="18">
        <v>391</v>
      </c>
      <c r="D41" s="61">
        <v>456</v>
      </c>
      <c r="E41" s="62">
        <v>457</v>
      </c>
      <c r="F41" s="63">
        <v>457</v>
      </c>
      <c r="G41" s="64">
        <v>456</v>
      </c>
      <c r="H41" s="65">
        <f t="shared" si="1"/>
        <v>913</v>
      </c>
      <c r="I41" s="142"/>
    </row>
    <row r="42" spans="1:9" s="73" customFormat="1" ht="12.75">
      <c r="A42" s="18" t="s">
        <v>105</v>
      </c>
      <c r="B42" s="66" t="s">
        <v>110</v>
      </c>
      <c r="C42" s="18"/>
      <c r="D42" s="61">
        <v>461</v>
      </c>
      <c r="E42" s="62">
        <v>443</v>
      </c>
      <c r="F42" s="63">
        <v>443</v>
      </c>
      <c r="G42" s="64">
        <v>461</v>
      </c>
      <c r="H42" s="65">
        <f t="shared" si="1"/>
        <v>904</v>
      </c>
      <c r="I42" s="142"/>
    </row>
    <row r="43" spans="1:9" s="73" customFormat="1" ht="12.75">
      <c r="A43" s="18" t="s">
        <v>85</v>
      </c>
      <c r="B43" s="66" t="s">
        <v>109</v>
      </c>
      <c r="C43" s="18">
        <v>446</v>
      </c>
      <c r="D43" s="61">
        <v>425</v>
      </c>
      <c r="E43" s="62">
        <v>451</v>
      </c>
      <c r="F43" s="63">
        <v>451</v>
      </c>
      <c r="G43" s="64">
        <v>446</v>
      </c>
      <c r="H43" s="65">
        <f t="shared" si="1"/>
        <v>897</v>
      </c>
      <c r="I43" s="142"/>
    </row>
    <row r="44" spans="1:15" s="73" customFormat="1" ht="12.75">
      <c r="A44" s="18" t="s">
        <v>8</v>
      </c>
      <c r="B44" s="66" t="s">
        <v>71</v>
      </c>
      <c r="C44" s="18">
        <v>447</v>
      </c>
      <c r="D44" s="61"/>
      <c r="E44" s="62">
        <v>420</v>
      </c>
      <c r="F44" s="63">
        <v>447</v>
      </c>
      <c r="G44" s="64">
        <v>420</v>
      </c>
      <c r="H44" s="65">
        <f t="shared" si="1"/>
        <v>867</v>
      </c>
      <c r="I44" s="142"/>
      <c r="N44"/>
      <c r="O44"/>
    </row>
    <row r="45" spans="1:16" s="73" customFormat="1" ht="12.75">
      <c r="A45" s="18" t="s">
        <v>102</v>
      </c>
      <c r="B45" s="66" t="s">
        <v>71</v>
      </c>
      <c r="C45" s="18">
        <v>405</v>
      </c>
      <c r="D45" s="61">
        <v>412</v>
      </c>
      <c r="E45" s="62"/>
      <c r="F45" s="63">
        <v>412</v>
      </c>
      <c r="G45" s="64">
        <v>405</v>
      </c>
      <c r="H45" s="65">
        <f t="shared" si="1"/>
        <v>817</v>
      </c>
      <c r="I45" s="142"/>
      <c r="N45"/>
      <c r="O45"/>
      <c r="P45"/>
    </row>
    <row r="46" spans="1:16" s="73" customFormat="1" ht="12.75">
      <c r="A46" s="18" t="s">
        <v>93</v>
      </c>
      <c r="B46" s="66" t="s">
        <v>104</v>
      </c>
      <c r="C46" s="18"/>
      <c r="D46" s="61">
        <v>472</v>
      </c>
      <c r="E46" s="62"/>
      <c r="F46" s="63">
        <v>472</v>
      </c>
      <c r="G46" s="64"/>
      <c r="H46" s="65">
        <f t="shared" si="1"/>
        <v>472</v>
      </c>
      <c r="I46" s="142"/>
      <c r="N46"/>
      <c r="O46"/>
      <c r="P46"/>
    </row>
    <row r="47" spans="1:16" s="73" customFormat="1" ht="12.75">
      <c r="A47" s="18" t="s">
        <v>103</v>
      </c>
      <c r="B47" s="66"/>
      <c r="C47" s="18"/>
      <c r="D47" s="61">
        <v>462</v>
      </c>
      <c r="E47" s="62"/>
      <c r="F47" s="63">
        <v>462</v>
      </c>
      <c r="G47" s="64"/>
      <c r="H47" s="65">
        <f t="shared" si="1"/>
        <v>462</v>
      </c>
      <c r="I47" s="142"/>
      <c r="N47"/>
      <c r="O47"/>
      <c r="P47"/>
    </row>
    <row r="48" spans="1:16" s="73" customFormat="1" ht="12.75">
      <c r="A48" s="18" t="s">
        <v>13</v>
      </c>
      <c r="B48" s="66" t="s">
        <v>72</v>
      </c>
      <c r="C48" s="18">
        <v>459</v>
      </c>
      <c r="D48" s="61"/>
      <c r="E48" s="62"/>
      <c r="F48" s="63">
        <v>459</v>
      </c>
      <c r="G48" s="64"/>
      <c r="H48" s="65">
        <f t="shared" si="1"/>
        <v>459</v>
      </c>
      <c r="I48" s="142"/>
      <c r="N48"/>
      <c r="O48"/>
      <c r="P48"/>
    </row>
    <row r="49" spans="1:16" s="73" customFormat="1" ht="12.75">
      <c r="A49" s="18" t="s">
        <v>97</v>
      </c>
      <c r="B49" s="66" t="s">
        <v>104</v>
      </c>
      <c r="C49" s="18"/>
      <c r="D49" s="61">
        <v>452</v>
      </c>
      <c r="E49" s="62"/>
      <c r="F49" s="63">
        <v>452</v>
      </c>
      <c r="G49" s="64"/>
      <c r="H49" s="65">
        <f t="shared" si="1"/>
        <v>452</v>
      </c>
      <c r="I49" s="142"/>
      <c r="N49"/>
      <c r="O49"/>
      <c r="P49"/>
    </row>
    <row r="50" spans="1:16" s="73" customFormat="1" ht="12.75">
      <c r="A50" s="18" t="s">
        <v>27</v>
      </c>
      <c r="B50" s="66" t="s">
        <v>73</v>
      </c>
      <c r="C50" s="18">
        <v>441</v>
      </c>
      <c r="D50" s="61"/>
      <c r="E50" s="62"/>
      <c r="F50" s="19">
        <v>441</v>
      </c>
      <c r="G50" s="66"/>
      <c r="H50" s="65">
        <f t="shared" si="1"/>
        <v>441</v>
      </c>
      <c r="I50" s="142"/>
      <c r="N50"/>
      <c r="O50"/>
      <c r="P50"/>
    </row>
    <row r="51" spans="1:20" s="73" customFormat="1" ht="13.5" thickBot="1">
      <c r="A51" s="67" t="s">
        <v>42</v>
      </c>
      <c r="B51" s="71"/>
      <c r="C51" s="67"/>
      <c r="D51" s="70">
        <v>367</v>
      </c>
      <c r="E51" s="68"/>
      <c r="F51" s="89">
        <v>367</v>
      </c>
      <c r="G51" s="90"/>
      <c r="H51" s="72">
        <f t="shared" si="1"/>
        <v>367</v>
      </c>
      <c r="I51" s="143"/>
      <c r="N51"/>
      <c r="O51"/>
      <c r="P51"/>
      <c r="R51"/>
      <c r="S51"/>
      <c r="T51"/>
    </row>
    <row r="52" spans="6:20" s="73" customFormat="1" ht="12.75">
      <c r="F52" s="50"/>
      <c r="G52" s="50"/>
      <c r="H52" s="50"/>
      <c r="N52"/>
      <c r="O52"/>
      <c r="P52"/>
      <c r="R52"/>
      <c r="S52"/>
      <c r="T52"/>
    </row>
    <row r="53" spans="6:20" s="73" customFormat="1" ht="12.75">
      <c r="F53" s="50"/>
      <c r="G53" s="50"/>
      <c r="H53" s="50"/>
      <c r="N53"/>
      <c r="O53"/>
      <c r="P53"/>
      <c r="R53"/>
      <c r="S53"/>
      <c r="T53"/>
    </row>
    <row r="54" spans="6:20" s="73" customFormat="1" ht="12.75">
      <c r="F54" s="50"/>
      <c r="G54" s="50"/>
      <c r="H54" s="50"/>
      <c r="N54"/>
      <c r="O54"/>
      <c r="P54"/>
      <c r="R54"/>
      <c r="S54"/>
      <c r="T54"/>
    </row>
    <row r="55" spans="6:20" s="73" customFormat="1" ht="12.75">
      <c r="F55" s="50"/>
      <c r="G55" s="50"/>
      <c r="H55" s="50"/>
      <c r="N55"/>
      <c r="O55"/>
      <c r="P55"/>
      <c r="R55"/>
      <c r="S55"/>
      <c r="T55"/>
    </row>
    <row r="56" spans="6:20" s="73" customFormat="1" ht="12.75">
      <c r="F56" s="50"/>
      <c r="G56" s="50"/>
      <c r="H56" s="50"/>
      <c r="N56"/>
      <c r="O56"/>
      <c r="P56"/>
      <c r="R56"/>
      <c r="S56"/>
      <c r="T56"/>
    </row>
    <row r="57" spans="6:20" s="73" customFormat="1" ht="12.75">
      <c r="F57" s="50"/>
      <c r="G57" s="50"/>
      <c r="H57" s="50"/>
      <c r="N57"/>
      <c r="O57"/>
      <c r="P57"/>
      <c r="R57"/>
      <c r="S57"/>
      <c r="T57"/>
    </row>
    <row r="58" spans="6:20" s="73" customFormat="1" ht="12.75">
      <c r="F58" s="50"/>
      <c r="G58" s="50"/>
      <c r="H58" s="50"/>
      <c r="N58"/>
      <c r="O58"/>
      <c r="P58"/>
      <c r="R58"/>
      <c r="S58"/>
      <c r="T58"/>
    </row>
    <row r="59" spans="6:20" s="73" customFormat="1" ht="12.75">
      <c r="F59" s="50"/>
      <c r="G59" s="50"/>
      <c r="H59" s="50"/>
      <c r="N59"/>
      <c r="O59"/>
      <c r="P59"/>
      <c r="R59"/>
      <c r="S59"/>
      <c r="T59"/>
    </row>
    <row r="61" spans="1:20" ht="18">
      <c r="A61" s="51" t="s">
        <v>55</v>
      </c>
      <c r="T61">
        <v>0</v>
      </c>
    </row>
    <row r="62" ht="13.5" thickBot="1">
      <c r="T62">
        <v>0</v>
      </c>
    </row>
    <row r="63" spans="1:20" ht="13.5" thickBot="1">
      <c r="A63" s="76" t="s">
        <v>46</v>
      </c>
      <c r="B63" s="77" t="s">
        <v>47</v>
      </c>
      <c r="C63" s="78" t="s">
        <v>48</v>
      </c>
      <c r="D63" s="79" t="s">
        <v>49</v>
      </c>
      <c r="E63" s="80" t="s">
        <v>50</v>
      </c>
      <c r="F63" s="81" t="s">
        <v>51</v>
      </c>
      <c r="G63" s="82" t="s">
        <v>52</v>
      </c>
      <c r="H63" s="83" t="s">
        <v>53</v>
      </c>
      <c r="T63">
        <v>0</v>
      </c>
    </row>
    <row r="64" spans="1:20" ht="12.75">
      <c r="A64" s="59" t="s">
        <v>3</v>
      </c>
      <c r="B64" s="84" t="s">
        <v>75</v>
      </c>
      <c r="C64" s="85">
        <v>539</v>
      </c>
      <c r="D64" s="86">
        <v>585</v>
      </c>
      <c r="E64" s="60">
        <v>583</v>
      </c>
      <c r="F64" s="87">
        <v>585</v>
      </c>
      <c r="G64" s="88">
        <v>583</v>
      </c>
      <c r="H64" s="65">
        <f aca="true" t="shared" si="2" ref="H64:H77">SUM(F64:G64)</f>
        <v>1168</v>
      </c>
      <c r="T64">
        <v>0</v>
      </c>
    </row>
    <row r="65" spans="1:20" ht="12.75">
      <c r="A65" s="18" t="s">
        <v>18</v>
      </c>
      <c r="B65" s="62" t="s">
        <v>76</v>
      </c>
      <c r="C65" s="18">
        <v>572</v>
      </c>
      <c r="D65" s="61">
        <v>578</v>
      </c>
      <c r="E65" s="62">
        <v>577</v>
      </c>
      <c r="F65" s="63">
        <v>578</v>
      </c>
      <c r="G65" s="64">
        <v>577</v>
      </c>
      <c r="H65" s="65">
        <f t="shared" si="2"/>
        <v>1155</v>
      </c>
      <c r="T65">
        <v>0</v>
      </c>
    </row>
    <row r="66" spans="1:8" ht="12.75">
      <c r="A66" s="18" t="s">
        <v>29</v>
      </c>
      <c r="B66" s="62" t="s">
        <v>72</v>
      </c>
      <c r="C66" s="18"/>
      <c r="D66" s="61">
        <v>577</v>
      </c>
      <c r="E66" s="62">
        <v>575</v>
      </c>
      <c r="F66" s="63">
        <v>577</v>
      </c>
      <c r="G66" s="64">
        <v>575</v>
      </c>
      <c r="H66" s="65">
        <f t="shared" si="2"/>
        <v>1152</v>
      </c>
    </row>
    <row r="67" spans="1:8" ht="12.75">
      <c r="A67" s="18" t="s">
        <v>21</v>
      </c>
      <c r="B67" s="62" t="s">
        <v>73</v>
      </c>
      <c r="C67" s="18">
        <v>580</v>
      </c>
      <c r="D67" s="61">
        <v>568</v>
      </c>
      <c r="E67" s="62">
        <v>571</v>
      </c>
      <c r="F67" s="63">
        <v>580</v>
      </c>
      <c r="G67" s="64">
        <v>571</v>
      </c>
      <c r="H67" s="65">
        <f t="shared" si="2"/>
        <v>1151</v>
      </c>
    </row>
    <row r="68" spans="1:8" ht="12.75">
      <c r="A68" s="18" t="s">
        <v>16</v>
      </c>
      <c r="B68" s="62" t="s">
        <v>71</v>
      </c>
      <c r="C68" s="18">
        <v>562</v>
      </c>
      <c r="D68" s="61">
        <v>577</v>
      </c>
      <c r="E68" s="62"/>
      <c r="F68" s="63">
        <v>577</v>
      </c>
      <c r="G68" s="64">
        <v>562</v>
      </c>
      <c r="H68" s="65">
        <f t="shared" si="2"/>
        <v>1139</v>
      </c>
    </row>
    <row r="69" spans="1:8" ht="12.75">
      <c r="A69" s="18" t="s">
        <v>13</v>
      </c>
      <c r="B69" s="62" t="s">
        <v>72</v>
      </c>
      <c r="C69" s="18">
        <v>569</v>
      </c>
      <c r="D69" s="61">
        <v>568</v>
      </c>
      <c r="E69" s="62"/>
      <c r="F69" s="63">
        <v>569</v>
      </c>
      <c r="G69" s="64">
        <v>568</v>
      </c>
      <c r="H69" s="65">
        <f t="shared" si="2"/>
        <v>1137</v>
      </c>
    </row>
    <row r="70" spans="1:8" ht="12.75">
      <c r="A70" s="18" t="s">
        <v>100</v>
      </c>
      <c r="B70" s="62"/>
      <c r="C70" s="18">
        <v>574</v>
      </c>
      <c r="D70" s="61">
        <v>557</v>
      </c>
      <c r="E70" s="62">
        <v>562</v>
      </c>
      <c r="F70" s="63">
        <v>574</v>
      </c>
      <c r="G70" s="64">
        <v>562</v>
      </c>
      <c r="H70" s="65">
        <f t="shared" si="2"/>
        <v>1136</v>
      </c>
    </row>
    <row r="71" spans="1:8" ht="12.75">
      <c r="A71" s="18" t="s">
        <v>7</v>
      </c>
      <c r="B71" s="62" t="s">
        <v>74</v>
      </c>
      <c r="C71" s="18">
        <v>561</v>
      </c>
      <c r="D71" s="61">
        <v>563</v>
      </c>
      <c r="E71" s="62">
        <v>571</v>
      </c>
      <c r="F71" s="63">
        <v>571</v>
      </c>
      <c r="G71" s="64">
        <v>563</v>
      </c>
      <c r="H71" s="65">
        <f t="shared" si="2"/>
        <v>1134</v>
      </c>
    </row>
    <row r="72" spans="1:8" ht="12.75">
      <c r="A72" s="18" t="s">
        <v>22</v>
      </c>
      <c r="B72" s="62" t="s">
        <v>73</v>
      </c>
      <c r="C72" s="18">
        <v>564</v>
      </c>
      <c r="D72" s="61">
        <v>566</v>
      </c>
      <c r="E72" s="62">
        <v>567</v>
      </c>
      <c r="F72" s="63">
        <v>567</v>
      </c>
      <c r="G72" s="64">
        <v>566</v>
      </c>
      <c r="H72" s="65">
        <f t="shared" si="2"/>
        <v>1133</v>
      </c>
    </row>
    <row r="73" spans="1:8" ht="12.75">
      <c r="A73" s="18" t="s">
        <v>32</v>
      </c>
      <c r="B73" s="62" t="s">
        <v>99</v>
      </c>
      <c r="C73" s="18">
        <v>566</v>
      </c>
      <c r="D73" s="61">
        <v>563</v>
      </c>
      <c r="E73" s="62">
        <v>567</v>
      </c>
      <c r="F73" s="63">
        <v>567</v>
      </c>
      <c r="G73" s="64">
        <v>566</v>
      </c>
      <c r="H73" s="65">
        <f t="shared" si="2"/>
        <v>1133</v>
      </c>
    </row>
    <row r="74" spans="1:8" ht="12.75">
      <c r="A74" s="18" t="s">
        <v>6</v>
      </c>
      <c r="B74" s="62" t="s">
        <v>74</v>
      </c>
      <c r="C74" s="18">
        <v>558</v>
      </c>
      <c r="D74" s="61">
        <v>572</v>
      </c>
      <c r="E74" s="62">
        <v>557</v>
      </c>
      <c r="F74" s="63">
        <v>572</v>
      </c>
      <c r="G74" s="64">
        <v>558</v>
      </c>
      <c r="H74" s="65">
        <f t="shared" si="2"/>
        <v>1130</v>
      </c>
    </row>
    <row r="75" spans="1:20" ht="14.25" customHeight="1">
      <c r="A75" s="18" t="s">
        <v>31</v>
      </c>
      <c r="B75" s="62" t="s">
        <v>70</v>
      </c>
      <c r="C75" s="18">
        <v>487</v>
      </c>
      <c r="D75" s="61">
        <v>537</v>
      </c>
      <c r="E75" s="62">
        <v>506</v>
      </c>
      <c r="F75" s="63">
        <v>537</v>
      </c>
      <c r="G75" s="64">
        <v>506</v>
      </c>
      <c r="H75" s="65">
        <f t="shared" si="2"/>
        <v>1043</v>
      </c>
      <c r="J75" s="3"/>
      <c r="K75" s="3"/>
      <c r="L75" s="3"/>
      <c r="N75" s="3"/>
      <c r="O75" s="3"/>
      <c r="P75" s="3"/>
      <c r="R75" s="3"/>
      <c r="S75" s="3"/>
      <c r="T75" s="3"/>
    </row>
    <row r="76" spans="1:8" ht="14.25" customHeight="1">
      <c r="A76" s="134" t="s">
        <v>8</v>
      </c>
      <c r="B76" s="135" t="s">
        <v>71</v>
      </c>
      <c r="C76" s="134">
        <v>526</v>
      </c>
      <c r="D76" s="136"/>
      <c r="E76" s="135"/>
      <c r="F76" s="137">
        <v>526</v>
      </c>
      <c r="G76" s="138"/>
      <c r="H76" s="65">
        <f t="shared" si="2"/>
        <v>526</v>
      </c>
    </row>
    <row r="77" spans="1:8" ht="13.5" thickBot="1">
      <c r="A77" s="67" t="s">
        <v>27</v>
      </c>
      <c r="B77" s="68" t="s">
        <v>73</v>
      </c>
      <c r="C77" s="67">
        <v>491</v>
      </c>
      <c r="D77" s="70"/>
      <c r="E77" s="68"/>
      <c r="F77" s="89">
        <v>491</v>
      </c>
      <c r="G77" s="90"/>
      <c r="H77" s="72">
        <f t="shared" si="2"/>
        <v>491</v>
      </c>
    </row>
    <row r="80" spans="1:12" ht="18">
      <c r="A80" s="51" t="s">
        <v>56</v>
      </c>
      <c r="J80" s="3"/>
      <c r="K80" s="3"/>
      <c r="L80" s="3"/>
    </row>
    <row r="81" spans="10:12" ht="13.5" thickBot="1">
      <c r="J81" s="3"/>
      <c r="K81" s="3"/>
      <c r="L81" s="3"/>
    </row>
    <row r="82" spans="1:8" ht="13.5" thickBot="1">
      <c r="A82" s="85" t="s">
        <v>46</v>
      </c>
      <c r="B82" s="91" t="s">
        <v>47</v>
      </c>
      <c r="C82" s="78" t="s">
        <v>48</v>
      </c>
      <c r="D82" s="79" t="s">
        <v>49</v>
      </c>
      <c r="E82" s="80" t="s">
        <v>50</v>
      </c>
      <c r="F82" s="92" t="s">
        <v>51</v>
      </c>
      <c r="G82" s="93" t="s">
        <v>52</v>
      </c>
      <c r="H82" s="94" t="s">
        <v>53</v>
      </c>
    </row>
    <row r="83" spans="1:8" ht="12.75">
      <c r="A83" s="59" t="s">
        <v>6</v>
      </c>
      <c r="B83" s="60" t="s">
        <v>74</v>
      </c>
      <c r="C83" s="95">
        <v>575</v>
      </c>
      <c r="D83" s="96">
        <v>578</v>
      </c>
      <c r="E83" s="84">
        <v>586</v>
      </c>
      <c r="F83" s="97">
        <v>586</v>
      </c>
      <c r="G83" s="98">
        <v>578</v>
      </c>
      <c r="H83" s="99">
        <f aca="true" t="shared" si="3" ref="H83:H89">SUM(F83:G83)</f>
        <v>1164</v>
      </c>
    </row>
    <row r="84" spans="1:8" ht="12.75">
      <c r="A84" s="18" t="s">
        <v>7</v>
      </c>
      <c r="B84" s="62" t="s">
        <v>74</v>
      </c>
      <c r="C84" s="19">
        <v>570</v>
      </c>
      <c r="D84" s="61">
        <v>551</v>
      </c>
      <c r="E84" s="62">
        <v>574</v>
      </c>
      <c r="F84" s="100">
        <v>574</v>
      </c>
      <c r="G84" s="101">
        <v>570</v>
      </c>
      <c r="H84" s="65">
        <f t="shared" si="3"/>
        <v>1144</v>
      </c>
    </row>
    <row r="85" spans="1:8" ht="12.75">
      <c r="A85" s="18" t="s">
        <v>3</v>
      </c>
      <c r="B85" s="62" t="s">
        <v>75</v>
      </c>
      <c r="C85" s="19"/>
      <c r="D85" s="61">
        <v>587</v>
      </c>
      <c r="E85" s="62">
        <v>556</v>
      </c>
      <c r="F85" s="100">
        <v>587</v>
      </c>
      <c r="G85" s="101">
        <v>556</v>
      </c>
      <c r="H85" s="65">
        <f t="shared" si="3"/>
        <v>1143</v>
      </c>
    </row>
    <row r="86" spans="1:8" ht="12.75">
      <c r="A86" s="18" t="s">
        <v>9</v>
      </c>
      <c r="B86" s="62" t="s">
        <v>71</v>
      </c>
      <c r="C86" s="19">
        <v>562</v>
      </c>
      <c r="D86" s="61">
        <v>560</v>
      </c>
      <c r="E86" s="62">
        <v>563</v>
      </c>
      <c r="F86" s="100">
        <v>563</v>
      </c>
      <c r="G86" s="101">
        <v>562</v>
      </c>
      <c r="H86" s="65">
        <f>SUM(F86:G86)</f>
        <v>1125</v>
      </c>
    </row>
    <row r="87" spans="1:8" ht="12.75">
      <c r="A87" s="18" t="s">
        <v>24</v>
      </c>
      <c r="B87" s="62" t="s">
        <v>68</v>
      </c>
      <c r="C87" s="19">
        <v>494</v>
      </c>
      <c r="D87" s="61">
        <v>475</v>
      </c>
      <c r="E87" s="62">
        <v>497</v>
      </c>
      <c r="F87" s="100">
        <v>497</v>
      </c>
      <c r="G87" s="101">
        <v>494</v>
      </c>
      <c r="H87" s="65">
        <f t="shared" si="3"/>
        <v>991</v>
      </c>
    </row>
    <row r="88" spans="1:8" ht="12.75">
      <c r="A88" s="18" t="s">
        <v>8</v>
      </c>
      <c r="B88" s="62" t="s">
        <v>71</v>
      </c>
      <c r="C88" s="19">
        <v>451</v>
      </c>
      <c r="D88" s="61">
        <v>484</v>
      </c>
      <c r="E88" s="62"/>
      <c r="F88" s="100">
        <v>484</v>
      </c>
      <c r="G88" s="101">
        <v>451</v>
      </c>
      <c r="H88" s="65">
        <f t="shared" si="3"/>
        <v>935</v>
      </c>
    </row>
    <row r="89" spans="1:8" ht="13.5" thickBot="1">
      <c r="A89" s="67" t="s">
        <v>93</v>
      </c>
      <c r="B89" s="68" t="s">
        <v>104</v>
      </c>
      <c r="C89" s="69"/>
      <c r="D89" s="70">
        <v>568</v>
      </c>
      <c r="E89" s="68"/>
      <c r="F89" s="102">
        <v>586</v>
      </c>
      <c r="G89" s="103"/>
      <c r="H89" s="72">
        <f t="shared" si="3"/>
        <v>586</v>
      </c>
    </row>
    <row r="93" ht="18">
      <c r="A93" s="51" t="s">
        <v>57</v>
      </c>
    </row>
    <row r="94" ht="13.5" thickBot="1"/>
    <row r="95" spans="1:9" ht="13.5" thickBot="1">
      <c r="A95" s="85" t="s">
        <v>46</v>
      </c>
      <c r="B95" s="91" t="s">
        <v>47</v>
      </c>
      <c r="C95" s="85" t="s">
        <v>48</v>
      </c>
      <c r="D95" s="104" t="s">
        <v>49</v>
      </c>
      <c r="E95" s="105" t="s">
        <v>50</v>
      </c>
      <c r="F95" s="106" t="s">
        <v>51</v>
      </c>
      <c r="G95" s="91" t="s">
        <v>52</v>
      </c>
      <c r="H95" s="107" t="s">
        <v>53</v>
      </c>
      <c r="I95" s="83" t="s">
        <v>118</v>
      </c>
    </row>
    <row r="96" spans="1:9" ht="12.75">
      <c r="A96" s="59" t="s">
        <v>29</v>
      </c>
      <c r="B96" s="60" t="s">
        <v>72</v>
      </c>
      <c r="C96" s="59">
        <v>585</v>
      </c>
      <c r="D96" s="86">
        <v>575</v>
      </c>
      <c r="E96" s="60">
        <v>583</v>
      </c>
      <c r="F96" s="108">
        <v>585</v>
      </c>
      <c r="G96" s="109">
        <v>583</v>
      </c>
      <c r="H96" s="99">
        <f aca="true" t="shared" si="4" ref="H96:H109">SUM(F96:G96)</f>
        <v>1168</v>
      </c>
      <c r="I96" s="142"/>
    </row>
    <row r="97" spans="1:9" ht="12.75">
      <c r="A97" s="18" t="s">
        <v>6</v>
      </c>
      <c r="B97" s="62" t="s">
        <v>74</v>
      </c>
      <c r="C97" s="18">
        <v>579</v>
      </c>
      <c r="D97" s="61">
        <v>585</v>
      </c>
      <c r="E97" s="62">
        <v>579</v>
      </c>
      <c r="F97" s="63">
        <v>585</v>
      </c>
      <c r="G97" s="64">
        <v>579</v>
      </c>
      <c r="H97" s="65">
        <f t="shared" si="4"/>
        <v>1164</v>
      </c>
      <c r="I97" s="142" t="s">
        <v>119</v>
      </c>
    </row>
    <row r="98" spans="1:20" ht="12.75">
      <c r="A98" s="18" t="s">
        <v>81</v>
      </c>
      <c r="B98" s="62" t="s">
        <v>75</v>
      </c>
      <c r="C98" s="18">
        <v>580</v>
      </c>
      <c r="D98" s="61">
        <v>580</v>
      </c>
      <c r="E98" s="62">
        <v>584</v>
      </c>
      <c r="F98" s="63">
        <v>584</v>
      </c>
      <c r="G98" s="64">
        <v>580</v>
      </c>
      <c r="H98" s="65">
        <f t="shared" si="4"/>
        <v>1164</v>
      </c>
      <c r="I98" s="142" t="s">
        <v>120</v>
      </c>
      <c r="J98" s="3"/>
      <c r="K98" s="3"/>
      <c r="L98" s="3"/>
      <c r="N98" s="3"/>
      <c r="O98" s="3"/>
      <c r="P98" s="3"/>
      <c r="R98" s="3"/>
      <c r="S98" s="3"/>
      <c r="T98" s="3"/>
    </row>
    <row r="99" spans="1:9" ht="12.75">
      <c r="A99" s="18" t="s">
        <v>16</v>
      </c>
      <c r="B99" s="62" t="s">
        <v>71</v>
      </c>
      <c r="C99" s="18">
        <v>572</v>
      </c>
      <c r="D99" s="61">
        <v>587</v>
      </c>
      <c r="E99" s="62"/>
      <c r="F99" s="63">
        <v>587</v>
      </c>
      <c r="G99" s="64">
        <v>572</v>
      </c>
      <c r="H99" s="65">
        <f t="shared" si="4"/>
        <v>1159</v>
      </c>
      <c r="I99" s="142"/>
    </row>
    <row r="100" spans="1:9" ht="12.75">
      <c r="A100" s="18" t="s">
        <v>13</v>
      </c>
      <c r="B100" s="62" t="s">
        <v>72</v>
      </c>
      <c r="C100" s="18">
        <v>577</v>
      </c>
      <c r="D100" s="61">
        <v>574</v>
      </c>
      <c r="E100" s="62">
        <v>574</v>
      </c>
      <c r="F100" s="63">
        <v>577</v>
      </c>
      <c r="G100" s="64">
        <v>574</v>
      </c>
      <c r="H100" s="65">
        <f t="shared" si="4"/>
        <v>1151</v>
      </c>
      <c r="I100" s="142"/>
    </row>
    <row r="101" spans="1:9" ht="12.75">
      <c r="A101" s="18" t="s">
        <v>31</v>
      </c>
      <c r="B101" s="62" t="s">
        <v>70</v>
      </c>
      <c r="C101" s="18">
        <v>571</v>
      </c>
      <c r="D101" s="61">
        <v>561</v>
      </c>
      <c r="E101" s="62">
        <v>572</v>
      </c>
      <c r="F101" s="63">
        <v>572</v>
      </c>
      <c r="G101" s="64">
        <v>571</v>
      </c>
      <c r="H101" s="65">
        <f t="shared" si="4"/>
        <v>1143</v>
      </c>
      <c r="I101" s="142"/>
    </row>
    <row r="102" spans="1:9" ht="12.75">
      <c r="A102" s="18" t="s">
        <v>32</v>
      </c>
      <c r="B102" s="62" t="s">
        <v>69</v>
      </c>
      <c r="C102" s="18">
        <v>572</v>
      </c>
      <c r="D102" s="61">
        <v>568</v>
      </c>
      <c r="E102" s="62"/>
      <c r="F102" s="63">
        <v>572</v>
      </c>
      <c r="G102" s="64">
        <v>568</v>
      </c>
      <c r="H102" s="65">
        <f t="shared" si="4"/>
        <v>1140</v>
      </c>
      <c r="I102" s="142"/>
    </row>
    <row r="103" spans="1:9" ht="12.75">
      <c r="A103" s="18" t="s">
        <v>7</v>
      </c>
      <c r="B103" s="62" t="s">
        <v>74</v>
      </c>
      <c r="C103" s="18">
        <v>570</v>
      </c>
      <c r="D103" s="61">
        <v>567</v>
      </c>
      <c r="E103" s="62">
        <v>558</v>
      </c>
      <c r="F103" s="63">
        <v>570</v>
      </c>
      <c r="G103" s="64">
        <v>567</v>
      </c>
      <c r="H103" s="65">
        <f t="shared" si="4"/>
        <v>1137</v>
      </c>
      <c r="I103" s="142"/>
    </row>
    <row r="104" spans="1:9" ht="12.75">
      <c r="A104" s="18" t="s">
        <v>9</v>
      </c>
      <c r="B104" s="62" t="s">
        <v>71</v>
      </c>
      <c r="C104" s="18">
        <v>570</v>
      </c>
      <c r="D104" s="61">
        <v>563</v>
      </c>
      <c r="E104" s="62">
        <v>556</v>
      </c>
      <c r="F104" s="63">
        <v>570</v>
      </c>
      <c r="G104" s="64">
        <v>563</v>
      </c>
      <c r="H104" s="65">
        <f t="shared" si="4"/>
        <v>1133</v>
      </c>
      <c r="I104" s="142"/>
    </row>
    <row r="105" spans="1:9" ht="12.75">
      <c r="A105" s="18" t="s">
        <v>89</v>
      </c>
      <c r="B105" s="62" t="s">
        <v>96</v>
      </c>
      <c r="C105" s="18"/>
      <c r="D105" s="61">
        <v>562</v>
      </c>
      <c r="E105" s="62">
        <v>554</v>
      </c>
      <c r="F105" s="63">
        <v>562</v>
      </c>
      <c r="G105" s="64">
        <v>554</v>
      </c>
      <c r="H105" s="65">
        <f t="shared" si="4"/>
        <v>1116</v>
      </c>
      <c r="I105" s="142"/>
    </row>
    <row r="106" spans="1:9" ht="12.75">
      <c r="A106" s="18" t="s">
        <v>67</v>
      </c>
      <c r="B106" s="62" t="s">
        <v>68</v>
      </c>
      <c r="C106" s="18">
        <v>506</v>
      </c>
      <c r="D106" s="61">
        <v>535</v>
      </c>
      <c r="E106" s="62"/>
      <c r="F106" s="63">
        <v>506</v>
      </c>
      <c r="G106" s="64">
        <v>535</v>
      </c>
      <c r="H106" s="65">
        <f>SUM(F106:G106)</f>
        <v>1041</v>
      </c>
      <c r="I106" s="142"/>
    </row>
    <row r="107" spans="1:9" ht="12.75">
      <c r="A107" s="18" t="s">
        <v>37</v>
      </c>
      <c r="B107" s="62" t="s">
        <v>104</v>
      </c>
      <c r="C107" s="18"/>
      <c r="D107" s="61">
        <v>581</v>
      </c>
      <c r="E107" s="62"/>
      <c r="F107" s="63">
        <v>581</v>
      </c>
      <c r="G107" s="64"/>
      <c r="H107" s="65">
        <f t="shared" si="4"/>
        <v>581</v>
      </c>
      <c r="I107" s="142"/>
    </row>
    <row r="108" spans="1:9" ht="12.75">
      <c r="A108" s="18" t="s">
        <v>21</v>
      </c>
      <c r="B108" s="62" t="s">
        <v>73</v>
      </c>
      <c r="C108" s="18">
        <v>570</v>
      </c>
      <c r="D108" s="61"/>
      <c r="E108" s="62"/>
      <c r="F108" s="63">
        <v>570</v>
      </c>
      <c r="G108" s="64"/>
      <c r="H108" s="65">
        <f t="shared" si="4"/>
        <v>570</v>
      </c>
      <c r="I108" s="142"/>
    </row>
    <row r="109" spans="1:9" ht="13.5" thickBot="1">
      <c r="A109" s="67" t="s">
        <v>8</v>
      </c>
      <c r="B109" s="68" t="s">
        <v>71</v>
      </c>
      <c r="C109" s="67">
        <v>498</v>
      </c>
      <c r="D109" s="70"/>
      <c r="E109" s="68"/>
      <c r="F109" s="89">
        <v>498</v>
      </c>
      <c r="G109" s="90"/>
      <c r="H109" s="72">
        <f t="shared" si="4"/>
        <v>498</v>
      </c>
      <c r="I109" s="143"/>
    </row>
    <row r="125" spans="10:12" ht="12.75">
      <c r="J125" s="3"/>
      <c r="K125" s="3"/>
      <c r="L125" s="3"/>
    </row>
    <row r="126" spans="10:12" ht="12.75">
      <c r="J126" s="3"/>
      <c r="K126" s="3"/>
      <c r="L126" s="3"/>
    </row>
    <row r="127" spans="10:12" ht="12.75">
      <c r="J127" s="3"/>
      <c r="K127" s="3"/>
      <c r="L127" s="3"/>
    </row>
    <row r="128" spans="10:12" ht="12.75">
      <c r="J128" s="3"/>
      <c r="K128" s="3"/>
      <c r="L128" s="3"/>
    </row>
    <row r="129" spans="10:12" ht="12.75">
      <c r="J129" s="3"/>
      <c r="K129" s="3"/>
      <c r="L129" s="3"/>
    </row>
    <row r="130" spans="10:12" ht="12.75">
      <c r="J130" s="3"/>
      <c r="K130" s="3"/>
      <c r="L130" s="3"/>
    </row>
    <row r="131" spans="10:12" ht="12.75">
      <c r="J131" s="3"/>
      <c r="K131" s="3"/>
      <c r="L131" s="3"/>
    </row>
    <row r="132" spans="10:12" ht="12.75">
      <c r="J132" s="3"/>
      <c r="K132" s="3"/>
      <c r="L132" s="3"/>
    </row>
    <row r="133" spans="10:12" ht="12.75">
      <c r="J133" s="3"/>
      <c r="K133" s="3"/>
      <c r="L133" s="3"/>
    </row>
    <row r="134" spans="10:12" ht="12.75">
      <c r="J134" s="3"/>
      <c r="K134" s="3"/>
      <c r="L134" s="3"/>
    </row>
    <row r="135" spans="10:12" ht="12.75">
      <c r="J135" s="3"/>
      <c r="K135" s="3"/>
      <c r="L135" s="3"/>
    </row>
    <row r="136" spans="10:12" ht="12.75">
      <c r="J136" s="3"/>
      <c r="K136" s="3"/>
      <c r="L136" s="3"/>
    </row>
    <row r="137" spans="10:12" ht="12.75">
      <c r="J137" s="3"/>
      <c r="K137" s="3"/>
      <c r="L137" s="3"/>
    </row>
    <row r="138" spans="10:12" ht="12.75">
      <c r="J138" s="3"/>
      <c r="K138" s="3"/>
      <c r="L138" s="3"/>
    </row>
    <row r="139" spans="10:12" ht="12.75">
      <c r="J139" s="3"/>
      <c r="K139" s="3"/>
      <c r="L139" s="3"/>
    </row>
    <row r="140" spans="10:12" ht="12.75">
      <c r="J140" s="3"/>
      <c r="K140" s="3"/>
      <c r="L140" s="3"/>
    </row>
    <row r="141" spans="10:12" ht="12.75">
      <c r="J141" s="3"/>
      <c r="K141" s="3"/>
      <c r="L141" s="3"/>
    </row>
    <row r="142" spans="10:12" ht="12.75">
      <c r="J142" s="3"/>
      <c r="K142" s="3"/>
      <c r="L142" s="3"/>
    </row>
    <row r="143" spans="10:12" ht="12.75">
      <c r="J143" s="3"/>
      <c r="K143" s="3"/>
      <c r="L143" s="3"/>
    </row>
    <row r="144" spans="10:12" ht="12.75">
      <c r="J144" s="3"/>
      <c r="K144" s="3"/>
      <c r="L144" s="3"/>
    </row>
  </sheetData>
  <printOptions/>
  <pageMargins left="0.75" right="0.75" top="0.38" bottom="0.52" header="0.21" footer="0.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45">
      <selection activeCell="J26" sqref="J26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6" width="3.00390625" style="0" bestFit="1" customWidth="1"/>
    <col min="7" max="8" width="2.00390625" style="0" bestFit="1" customWidth="1"/>
    <col min="9" max="9" width="3.57421875" style="0" bestFit="1" customWidth="1"/>
    <col min="10" max="10" width="7.57421875" style="0" bestFit="1" customWidth="1"/>
  </cols>
  <sheetData>
    <row r="1" spans="1:11" ht="18">
      <c r="A1" s="5" t="s">
        <v>66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5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3:11" ht="13.5" thickBot="1"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" t="s">
        <v>46</v>
      </c>
      <c r="B6" s="6" t="s">
        <v>59</v>
      </c>
      <c r="C6" s="14" t="s">
        <v>60</v>
      </c>
      <c r="D6" s="14">
        <v>10</v>
      </c>
      <c r="E6" s="14">
        <v>9</v>
      </c>
      <c r="F6" s="14">
        <v>8</v>
      </c>
      <c r="G6" s="14">
        <v>7</v>
      </c>
      <c r="H6" s="14">
        <v>0</v>
      </c>
      <c r="I6" s="14" t="s">
        <v>61</v>
      </c>
      <c r="J6" s="14" t="s">
        <v>53</v>
      </c>
      <c r="K6" s="15" t="s">
        <v>62</v>
      </c>
    </row>
    <row r="7" spans="1:11" ht="12.75">
      <c r="A7" s="7" t="s">
        <v>22</v>
      </c>
      <c r="B7" s="16" t="s">
        <v>73</v>
      </c>
      <c r="C7" s="8">
        <v>25</v>
      </c>
      <c r="D7" s="20">
        <v>18</v>
      </c>
      <c r="E7" s="20">
        <v>5</v>
      </c>
      <c r="F7" s="20"/>
      <c r="G7" s="20"/>
      <c r="H7" s="20"/>
      <c r="I7" s="8"/>
      <c r="J7" s="17">
        <f aca="true" t="shared" si="0" ref="J7:J26">$C7*10+$D7*10+$E7*9+$F7*8+$G7*7-$I7*10</f>
        <v>475</v>
      </c>
      <c r="K7" s="11">
        <f>SUM(C7:I7)</f>
        <v>48</v>
      </c>
    </row>
    <row r="8" spans="1:11" ht="12.75">
      <c r="A8" s="7" t="s">
        <v>18</v>
      </c>
      <c r="B8" s="16" t="s">
        <v>76</v>
      </c>
      <c r="C8" s="8">
        <v>32</v>
      </c>
      <c r="D8" s="20">
        <v>10</v>
      </c>
      <c r="E8" s="20">
        <v>5</v>
      </c>
      <c r="F8" s="20">
        <v>1</v>
      </c>
      <c r="G8" s="20"/>
      <c r="H8" s="20"/>
      <c r="I8" s="8"/>
      <c r="J8" s="17">
        <f t="shared" si="0"/>
        <v>473</v>
      </c>
      <c r="K8" s="11">
        <f>SUM(C8:I8)</f>
        <v>48</v>
      </c>
    </row>
    <row r="9" spans="1:11" ht="12.75">
      <c r="A9" s="7" t="s">
        <v>21</v>
      </c>
      <c r="B9" s="16" t="s">
        <v>73</v>
      </c>
      <c r="C9" s="8">
        <v>19</v>
      </c>
      <c r="D9" s="20">
        <v>20</v>
      </c>
      <c r="E9" s="20">
        <v>9</v>
      </c>
      <c r="F9" s="20"/>
      <c r="G9" s="20"/>
      <c r="H9" s="20"/>
      <c r="I9" s="8"/>
      <c r="J9" s="17">
        <f t="shared" si="0"/>
        <v>471</v>
      </c>
      <c r="K9" s="11">
        <f aca="true" t="shared" si="1" ref="K9:K17">SUM(C9:I9)</f>
        <v>48</v>
      </c>
    </row>
    <row r="10" spans="1:11" ht="12.75">
      <c r="A10" s="7" t="s">
        <v>7</v>
      </c>
      <c r="B10" s="16" t="s">
        <v>74</v>
      </c>
      <c r="C10" s="8">
        <v>23</v>
      </c>
      <c r="D10" s="20">
        <v>16</v>
      </c>
      <c r="E10" s="20">
        <v>8</v>
      </c>
      <c r="F10" s="20">
        <v>1</v>
      </c>
      <c r="G10" s="20"/>
      <c r="H10" s="20"/>
      <c r="I10" s="8"/>
      <c r="J10" s="17">
        <f t="shared" si="0"/>
        <v>470</v>
      </c>
      <c r="K10" s="11">
        <f>SUM(C10:I10)</f>
        <v>48</v>
      </c>
    </row>
    <row r="11" spans="1:11" ht="12.75">
      <c r="A11" s="7" t="s">
        <v>16</v>
      </c>
      <c r="B11" s="16" t="s">
        <v>71</v>
      </c>
      <c r="C11" s="8">
        <v>23</v>
      </c>
      <c r="D11" s="20">
        <v>16</v>
      </c>
      <c r="E11" s="20">
        <v>8</v>
      </c>
      <c r="F11" s="20">
        <v>1</v>
      </c>
      <c r="G11" s="20"/>
      <c r="H11" s="20"/>
      <c r="I11" s="8"/>
      <c r="J11" s="17">
        <f t="shared" si="0"/>
        <v>470</v>
      </c>
      <c r="K11" s="11">
        <f t="shared" si="1"/>
        <v>48</v>
      </c>
    </row>
    <row r="12" spans="1:11" ht="12.75">
      <c r="A12" s="7" t="s">
        <v>3</v>
      </c>
      <c r="B12" s="16" t="s">
        <v>75</v>
      </c>
      <c r="C12" s="16">
        <v>24</v>
      </c>
      <c r="D12" s="20">
        <v>14</v>
      </c>
      <c r="E12" s="20">
        <v>10</v>
      </c>
      <c r="F12" s="20"/>
      <c r="G12" s="20"/>
      <c r="H12" s="20"/>
      <c r="I12" s="8"/>
      <c r="J12" s="17">
        <f t="shared" si="0"/>
        <v>470</v>
      </c>
      <c r="K12" s="11">
        <f t="shared" si="1"/>
        <v>48</v>
      </c>
    </row>
    <row r="13" spans="1:11" ht="12.75">
      <c r="A13" s="7" t="s">
        <v>6</v>
      </c>
      <c r="B13" s="16" t="s">
        <v>74</v>
      </c>
      <c r="C13" s="8">
        <v>27</v>
      </c>
      <c r="D13" s="20">
        <v>11</v>
      </c>
      <c r="E13" s="20">
        <v>9</v>
      </c>
      <c r="F13" s="20"/>
      <c r="G13" s="20">
        <v>1</v>
      </c>
      <c r="H13" s="20"/>
      <c r="I13" s="8"/>
      <c r="J13" s="17">
        <f t="shared" si="0"/>
        <v>468</v>
      </c>
      <c r="K13" s="11">
        <f>SUM(C13:I13)</f>
        <v>48</v>
      </c>
    </row>
    <row r="14" spans="1:11" ht="12.75">
      <c r="A14" s="7" t="s">
        <v>15</v>
      </c>
      <c r="B14" s="16" t="s">
        <v>78</v>
      </c>
      <c r="C14" s="8">
        <v>23</v>
      </c>
      <c r="D14" s="8">
        <v>12</v>
      </c>
      <c r="E14" s="20">
        <v>12</v>
      </c>
      <c r="F14" s="20">
        <v>1</v>
      </c>
      <c r="G14" s="20"/>
      <c r="H14" s="20"/>
      <c r="I14" s="8"/>
      <c r="J14" s="17">
        <f t="shared" si="0"/>
        <v>466</v>
      </c>
      <c r="K14" s="11">
        <f t="shared" si="1"/>
        <v>48</v>
      </c>
    </row>
    <row r="15" spans="1:11" ht="12.75">
      <c r="A15" s="7" t="s">
        <v>12</v>
      </c>
      <c r="B15" s="16" t="s">
        <v>68</v>
      </c>
      <c r="C15" s="8">
        <v>18</v>
      </c>
      <c r="D15" s="20">
        <v>18</v>
      </c>
      <c r="E15" s="20">
        <v>8</v>
      </c>
      <c r="F15" s="20">
        <v>4</v>
      </c>
      <c r="G15" s="20"/>
      <c r="H15" s="20"/>
      <c r="I15" s="8"/>
      <c r="J15" s="17">
        <f t="shared" si="0"/>
        <v>464</v>
      </c>
      <c r="K15" s="11">
        <f>SUM(C15:I15)</f>
        <v>48</v>
      </c>
    </row>
    <row r="16" spans="1:11" ht="12.75">
      <c r="A16" s="7" t="s">
        <v>108</v>
      </c>
      <c r="B16" s="16" t="s">
        <v>107</v>
      </c>
      <c r="C16" s="8">
        <v>15</v>
      </c>
      <c r="D16" s="20">
        <v>18</v>
      </c>
      <c r="E16" s="20">
        <v>12</v>
      </c>
      <c r="F16" s="20">
        <v>3</v>
      </c>
      <c r="G16" s="20"/>
      <c r="H16" s="20"/>
      <c r="I16" s="8"/>
      <c r="J16" s="17">
        <f t="shared" si="0"/>
        <v>462</v>
      </c>
      <c r="K16" s="11">
        <f t="shared" si="1"/>
        <v>48</v>
      </c>
    </row>
    <row r="17" spans="1:11" ht="12.75">
      <c r="A17" s="7" t="s">
        <v>17</v>
      </c>
      <c r="B17" s="16" t="s">
        <v>77</v>
      </c>
      <c r="C17" s="8">
        <v>16</v>
      </c>
      <c r="D17" s="20">
        <v>16</v>
      </c>
      <c r="E17" s="20">
        <v>13</v>
      </c>
      <c r="F17" s="20">
        <v>3</v>
      </c>
      <c r="G17" s="20"/>
      <c r="H17" s="20"/>
      <c r="I17" s="8"/>
      <c r="J17" s="17">
        <f t="shared" si="0"/>
        <v>461</v>
      </c>
      <c r="K17" s="11">
        <f t="shared" si="1"/>
        <v>48</v>
      </c>
    </row>
    <row r="18" spans="1:11" ht="12.75">
      <c r="A18" s="7" t="s">
        <v>13</v>
      </c>
      <c r="B18" s="16" t="s">
        <v>72</v>
      </c>
      <c r="C18" s="8">
        <v>19</v>
      </c>
      <c r="D18" s="20">
        <v>12</v>
      </c>
      <c r="E18" s="20">
        <v>13</v>
      </c>
      <c r="F18" s="20">
        <v>4</v>
      </c>
      <c r="G18" s="20"/>
      <c r="H18" s="20"/>
      <c r="I18" s="8"/>
      <c r="J18" s="17">
        <f t="shared" si="0"/>
        <v>459</v>
      </c>
      <c r="K18" s="11">
        <f aca="true" t="shared" si="2" ref="K18:K26">SUM(C18:I18)</f>
        <v>48</v>
      </c>
    </row>
    <row r="19" spans="1:11" ht="12.75">
      <c r="A19" s="21" t="s">
        <v>31</v>
      </c>
      <c r="B19" s="8" t="s">
        <v>70</v>
      </c>
      <c r="C19" s="22">
        <v>16</v>
      </c>
      <c r="D19" s="23">
        <v>14</v>
      </c>
      <c r="E19" s="23">
        <v>15</v>
      </c>
      <c r="F19" s="23">
        <v>3</v>
      </c>
      <c r="G19" s="23"/>
      <c r="H19" s="23"/>
      <c r="I19" s="22"/>
      <c r="J19" s="24">
        <f t="shared" si="0"/>
        <v>459</v>
      </c>
      <c r="K19" s="25">
        <f t="shared" si="2"/>
        <v>48</v>
      </c>
    </row>
    <row r="20" spans="1:11" ht="12.75">
      <c r="A20" s="21" t="s">
        <v>83</v>
      </c>
      <c r="B20" s="8" t="s">
        <v>109</v>
      </c>
      <c r="C20" s="22">
        <v>14</v>
      </c>
      <c r="D20" s="23">
        <v>14</v>
      </c>
      <c r="E20" s="23">
        <v>18</v>
      </c>
      <c r="F20" s="23">
        <v>2</v>
      </c>
      <c r="G20" s="23"/>
      <c r="H20" s="23"/>
      <c r="I20" s="22"/>
      <c r="J20" s="24">
        <f t="shared" si="0"/>
        <v>458</v>
      </c>
      <c r="K20" s="25">
        <f t="shared" si="2"/>
        <v>48</v>
      </c>
    </row>
    <row r="21" spans="1:11" ht="12.75">
      <c r="A21" s="21" t="s">
        <v>100</v>
      </c>
      <c r="B21" s="8"/>
      <c r="C21" s="22">
        <v>19</v>
      </c>
      <c r="D21" s="23">
        <v>9</v>
      </c>
      <c r="E21" s="23">
        <v>17</v>
      </c>
      <c r="F21" s="23">
        <v>3</v>
      </c>
      <c r="G21" s="23"/>
      <c r="H21" s="23"/>
      <c r="I21" s="22"/>
      <c r="J21" s="24">
        <f t="shared" si="0"/>
        <v>457</v>
      </c>
      <c r="K21" s="25">
        <f t="shared" si="2"/>
        <v>48</v>
      </c>
    </row>
    <row r="22" spans="1:11" ht="12.75">
      <c r="A22" s="134" t="s">
        <v>8</v>
      </c>
      <c r="B22" s="61" t="s">
        <v>71</v>
      </c>
      <c r="C22" s="22">
        <v>12</v>
      </c>
      <c r="D22" s="23">
        <v>12</v>
      </c>
      <c r="E22" s="23">
        <v>17</v>
      </c>
      <c r="F22" s="23">
        <v>5</v>
      </c>
      <c r="G22" s="22">
        <v>2</v>
      </c>
      <c r="H22" s="22"/>
      <c r="I22" s="22"/>
      <c r="J22" s="24">
        <f t="shared" si="0"/>
        <v>447</v>
      </c>
      <c r="K22" s="25">
        <f t="shared" si="2"/>
        <v>48</v>
      </c>
    </row>
    <row r="23" spans="1:11" ht="12.75">
      <c r="A23" s="21" t="s">
        <v>85</v>
      </c>
      <c r="B23" s="8" t="s">
        <v>109</v>
      </c>
      <c r="C23" s="22">
        <v>17</v>
      </c>
      <c r="D23" s="23">
        <v>10</v>
      </c>
      <c r="E23" s="23">
        <v>12</v>
      </c>
      <c r="F23" s="23">
        <v>5</v>
      </c>
      <c r="G23" s="23">
        <v>4</v>
      </c>
      <c r="H23" s="23"/>
      <c r="I23" s="22"/>
      <c r="J23" s="24">
        <f t="shared" si="0"/>
        <v>446</v>
      </c>
      <c r="K23" s="25">
        <f t="shared" si="2"/>
        <v>48</v>
      </c>
    </row>
    <row r="24" spans="1:11" ht="12.75">
      <c r="A24" s="21" t="s">
        <v>27</v>
      </c>
      <c r="B24" s="8" t="s">
        <v>73</v>
      </c>
      <c r="C24" s="22">
        <v>8</v>
      </c>
      <c r="D24" s="23">
        <v>10</v>
      </c>
      <c r="E24" s="23">
        <v>24</v>
      </c>
      <c r="F24" s="23">
        <v>3</v>
      </c>
      <c r="G24" s="23">
        <v>3</v>
      </c>
      <c r="H24" s="23"/>
      <c r="I24" s="22"/>
      <c r="J24" s="24">
        <f t="shared" si="0"/>
        <v>441</v>
      </c>
      <c r="K24" s="25">
        <f t="shared" si="2"/>
        <v>48</v>
      </c>
    </row>
    <row r="25" spans="1:11" ht="12.75">
      <c r="A25" s="21" t="s">
        <v>102</v>
      </c>
      <c r="B25" s="8" t="s">
        <v>71</v>
      </c>
      <c r="C25" s="22">
        <v>10</v>
      </c>
      <c r="D25" s="23">
        <v>8</v>
      </c>
      <c r="E25" s="23">
        <v>14</v>
      </c>
      <c r="F25" s="23">
        <v>8</v>
      </c>
      <c r="G25" s="23">
        <v>5</v>
      </c>
      <c r="H25" s="23">
        <v>3</v>
      </c>
      <c r="I25" s="22"/>
      <c r="J25" s="24">
        <f t="shared" si="0"/>
        <v>405</v>
      </c>
      <c r="K25" s="25">
        <f t="shared" si="2"/>
        <v>48</v>
      </c>
    </row>
    <row r="26" spans="1:11" ht="13.5" thickBot="1">
      <c r="A26" s="9" t="s">
        <v>11</v>
      </c>
      <c r="B26" s="10" t="s">
        <v>79</v>
      </c>
      <c r="C26" s="10">
        <v>9</v>
      </c>
      <c r="D26" s="27">
        <v>12</v>
      </c>
      <c r="E26" s="27">
        <v>14</v>
      </c>
      <c r="F26" s="27">
        <v>6</v>
      </c>
      <c r="G26" s="27">
        <v>1</v>
      </c>
      <c r="H26" s="27">
        <v>6</v>
      </c>
      <c r="I26" s="10"/>
      <c r="J26" s="28">
        <f t="shared" si="0"/>
        <v>391</v>
      </c>
      <c r="K26" s="12">
        <f t="shared" si="2"/>
        <v>48</v>
      </c>
    </row>
    <row r="27" spans="10:11" ht="12.75">
      <c r="J27" s="30"/>
      <c r="K27" s="30"/>
    </row>
    <row r="28" spans="10:11" ht="12.75">
      <c r="J28" s="30"/>
      <c r="K28" s="30"/>
    </row>
    <row r="29" spans="1:11" ht="18">
      <c r="A29" s="5" t="s">
        <v>65</v>
      </c>
      <c r="B29" s="5"/>
      <c r="C29" s="1"/>
      <c r="D29" s="1"/>
      <c r="E29" s="1"/>
      <c r="F29" s="1"/>
      <c r="G29" s="1"/>
      <c r="H29" s="1"/>
      <c r="I29" s="1"/>
      <c r="J29" s="30"/>
      <c r="K29" s="30"/>
    </row>
    <row r="30" spans="1:11" ht="18.75" thickBot="1">
      <c r="A30" s="5"/>
      <c r="B30" s="5"/>
      <c r="C30" s="1"/>
      <c r="D30" s="1"/>
      <c r="E30" s="1"/>
      <c r="F30" s="1"/>
      <c r="G30" s="1"/>
      <c r="H30" s="1"/>
      <c r="I30" s="1"/>
      <c r="J30" s="30"/>
      <c r="K30" s="30"/>
    </row>
    <row r="31" spans="1:11" ht="12.75">
      <c r="A31" s="13" t="s">
        <v>46</v>
      </c>
      <c r="B31" s="14" t="s">
        <v>59</v>
      </c>
      <c r="C31" s="14" t="s">
        <v>60</v>
      </c>
      <c r="D31" s="14">
        <v>10</v>
      </c>
      <c r="E31" s="14">
        <v>9</v>
      </c>
      <c r="F31" s="14">
        <v>8</v>
      </c>
      <c r="G31" s="14">
        <v>7</v>
      </c>
      <c r="H31" s="14">
        <v>0</v>
      </c>
      <c r="I31" s="14" t="s">
        <v>61</v>
      </c>
      <c r="J31" s="14" t="s">
        <v>53</v>
      </c>
      <c r="K31" s="15" t="s">
        <v>62</v>
      </c>
    </row>
    <row r="32" spans="1:11" ht="12.75">
      <c r="A32" s="35" t="s">
        <v>22</v>
      </c>
      <c r="B32" s="36" t="s">
        <v>73</v>
      </c>
      <c r="C32" s="36">
        <v>28</v>
      </c>
      <c r="D32" s="37">
        <v>17</v>
      </c>
      <c r="E32" s="37">
        <v>2</v>
      </c>
      <c r="F32" s="36">
        <v>1</v>
      </c>
      <c r="G32" s="36"/>
      <c r="H32" s="8"/>
      <c r="I32" s="8"/>
      <c r="J32" s="33">
        <f aca="true" t="shared" si="3" ref="J32:J53">$C32*10+$D32*10+$E32*9+$F32*8+$G32*7-$I32*10</f>
        <v>476</v>
      </c>
      <c r="K32" s="34">
        <f aca="true" t="shared" si="4" ref="K32:K53">SUM(C32:I32)</f>
        <v>48</v>
      </c>
    </row>
    <row r="33" spans="1:11" ht="12.75">
      <c r="A33" s="31" t="s">
        <v>21</v>
      </c>
      <c r="B33" s="32" t="s">
        <v>73</v>
      </c>
      <c r="C33" s="32">
        <v>27</v>
      </c>
      <c r="D33" s="37">
        <v>17</v>
      </c>
      <c r="E33" s="37">
        <v>3</v>
      </c>
      <c r="F33" s="32">
        <v>1</v>
      </c>
      <c r="G33" s="32"/>
      <c r="H33" s="32"/>
      <c r="I33" s="32"/>
      <c r="J33" s="33">
        <f t="shared" si="3"/>
        <v>475</v>
      </c>
      <c r="K33" s="34">
        <f t="shared" si="4"/>
        <v>48</v>
      </c>
    </row>
    <row r="34" spans="1:11" ht="12.75">
      <c r="A34" s="35" t="s">
        <v>3</v>
      </c>
      <c r="B34" s="36" t="s">
        <v>75</v>
      </c>
      <c r="C34" s="36">
        <v>23</v>
      </c>
      <c r="D34" s="37">
        <v>18</v>
      </c>
      <c r="E34" s="37">
        <v>7</v>
      </c>
      <c r="F34" s="36"/>
      <c r="G34" s="36"/>
      <c r="H34" s="8"/>
      <c r="I34" s="8"/>
      <c r="J34" s="33">
        <f>$C34*10+$D34*10+$E34*9+$F34*8+$G34*7-$I34*10</f>
        <v>473</v>
      </c>
      <c r="K34" s="34">
        <f t="shared" si="4"/>
        <v>48</v>
      </c>
    </row>
    <row r="35" spans="1:11" ht="12.75">
      <c r="A35" s="35" t="s">
        <v>6</v>
      </c>
      <c r="B35" s="36" t="s">
        <v>74</v>
      </c>
      <c r="C35" s="36">
        <v>24</v>
      </c>
      <c r="D35" s="37">
        <v>17</v>
      </c>
      <c r="E35" s="37">
        <v>7</v>
      </c>
      <c r="F35" s="36"/>
      <c r="G35" s="36"/>
      <c r="H35" s="8"/>
      <c r="I35" s="8"/>
      <c r="J35" s="33">
        <f t="shared" si="3"/>
        <v>473</v>
      </c>
      <c r="K35" s="34">
        <f t="shared" si="4"/>
        <v>48</v>
      </c>
    </row>
    <row r="36" spans="1:11" ht="12.75">
      <c r="A36" s="31" t="s">
        <v>18</v>
      </c>
      <c r="B36" s="32" t="s">
        <v>76</v>
      </c>
      <c r="C36" s="32">
        <v>24</v>
      </c>
      <c r="D36" s="37">
        <v>17</v>
      </c>
      <c r="E36" s="37">
        <v>6</v>
      </c>
      <c r="F36" s="32">
        <v>1</v>
      </c>
      <c r="G36" s="32"/>
      <c r="H36" s="32"/>
      <c r="I36" s="32"/>
      <c r="J36" s="33">
        <f t="shared" si="3"/>
        <v>472</v>
      </c>
      <c r="K36" s="34">
        <f t="shared" si="4"/>
        <v>48</v>
      </c>
    </row>
    <row r="37" spans="1:11" ht="12.75">
      <c r="A37" s="35" t="s">
        <v>93</v>
      </c>
      <c r="B37" s="36" t="s">
        <v>94</v>
      </c>
      <c r="C37" s="36">
        <v>21</v>
      </c>
      <c r="D37" s="37">
        <v>19</v>
      </c>
      <c r="E37" s="37">
        <v>8</v>
      </c>
      <c r="F37" s="8"/>
      <c r="G37" s="8"/>
      <c r="H37" s="8"/>
      <c r="I37" s="8"/>
      <c r="J37" s="33">
        <f t="shared" si="3"/>
        <v>472</v>
      </c>
      <c r="K37" s="34">
        <f t="shared" si="4"/>
        <v>48</v>
      </c>
    </row>
    <row r="38" spans="1:11" ht="12.75">
      <c r="A38" s="31" t="s">
        <v>7</v>
      </c>
      <c r="B38" s="32" t="s">
        <v>74</v>
      </c>
      <c r="C38" s="32">
        <v>26</v>
      </c>
      <c r="D38" s="37">
        <v>13</v>
      </c>
      <c r="E38" s="37">
        <v>9</v>
      </c>
      <c r="F38" s="32"/>
      <c r="G38" s="32"/>
      <c r="H38" s="32"/>
      <c r="I38" s="32"/>
      <c r="J38" s="33">
        <f t="shared" si="3"/>
        <v>471</v>
      </c>
      <c r="K38" s="34">
        <f t="shared" si="4"/>
        <v>48</v>
      </c>
    </row>
    <row r="39" spans="1:11" ht="12.75">
      <c r="A39" s="35" t="s">
        <v>15</v>
      </c>
      <c r="B39" s="36" t="s">
        <v>78</v>
      </c>
      <c r="C39" s="36">
        <v>25</v>
      </c>
      <c r="D39" s="37">
        <v>13</v>
      </c>
      <c r="E39" s="37">
        <v>10</v>
      </c>
      <c r="F39" s="36"/>
      <c r="G39" s="32"/>
      <c r="H39" s="32"/>
      <c r="I39" s="32"/>
      <c r="J39" s="33">
        <f t="shared" si="3"/>
        <v>470</v>
      </c>
      <c r="K39" s="34">
        <f t="shared" si="4"/>
        <v>48</v>
      </c>
    </row>
    <row r="40" spans="1:11" ht="12.75">
      <c r="A40" s="31" t="s">
        <v>16</v>
      </c>
      <c r="B40" s="32" t="s">
        <v>71</v>
      </c>
      <c r="C40" s="32">
        <v>21</v>
      </c>
      <c r="D40" s="37">
        <v>16</v>
      </c>
      <c r="E40" s="37">
        <v>9</v>
      </c>
      <c r="F40" s="32">
        <v>2</v>
      </c>
      <c r="G40" s="32"/>
      <c r="H40" s="32"/>
      <c r="I40" s="32"/>
      <c r="J40" s="33">
        <f t="shared" si="3"/>
        <v>467</v>
      </c>
      <c r="K40" s="34">
        <f t="shared" si="4"/>
        <v>48</v>
      </c>
    </row>
    <row r="41" spans="1:11" ht="12.75">
      <c r="A41" s="31" t="s">
        <v>100</v>
      </c>
      <c r="B41" s="32"/>
      <c r="C41" s="32">
        <v>20</v>
      </c>
      <c r="D41" s="37">
        <v>14</v>
      </c>
      <c r="E41" s="37">
        <v>13</v>
      </c>
      <c r="F41" s="32">
        <v>1</v>
      </c>
      <c r="G41" s="32"/>
      <c r="H41" s="32"/>
      <c r="I41" s="32"/>
      <c r="J41" s="33">
        <f t="shared" si="3"/>
        <v>465</v>
      </c>
      <c r="K41" s="34">
        <f t="shared" si="4"/>
        <v>48</v>
      </c>
    </row>
    <row r="42" spans="1:11" ht="12.75">
      <c r="A42" s="35" t="s">
        <v>12</v>
      </c>
      <c r="B42" s="36" t="s">
        <v>68</v>
      </c>
      <c r="C42" s="36">
        <v>18</v>
      </c>
      <c r="D42" s="37">
        <v>17</v>
      </c>
      <c r="E42" s="37">
        <v>10</v>
      </c>
      <c r="F42" s="32">
        <v>3</v>
      </c>
      <c r="G42" s="32"/>
      <c r="H42" s="32"/>
      <c r="I42" s="32"/>
      <c r="J42" s="33">
        <f>$C42*10+$D42*10+$E42*9+$F42*8+$G42*7-$I42*10</f>
        <v>464</v>
      </c>
      <c r="K42" s="34">
        <f t="shared" si="4"/>
        <v>48</v>
      </c>
    </row>
    <row r="43" spans="1:11" ht="12.75">
      <c r="A43" s="35" t="s">
        <v>103</v>
      </c>
      <c r="B43" s="36"/>
      <c r="C43" s="36">
        <v>13</v>
      </c>
      <c r="D43" s="37">
        <v>19</v>
      </c>
      <c r="E43" s="37">
        <v>14</v>
      </c>
      <c r="F43" s="36">
        <v>2</v>
      </c>
      <c r="G43" s="36"/>
      <c r="H43" s="8"/>
      <c r="I43" s="8"/>
      <c r="J43" s="33">
        <f t="shared" si="3"/>
        <v>462</v>
      </c>
      <c r="K43" s="34">
        <f t="shared" si="4"/>
        <v>48</v>
      </c>
    </row>
    <row r="44" spans="1:11" ht="12.75">
      <c r="A44" s="35" t="s">
        <v>31</v>
      </c>
      <c r="B44" s="36" t="s">
        <v>70</v>
      </c>
      <c r="C44" s="36">
        <v>20</v>
      </c>
      <c r="D44" s="37">
        <v>12</v>
      </c>
      <c r="E44" s="37">
        <v>13</v>
      </c>
      <c r="F44" s="36">
        <v>3</v>
      </c>
      <c r="G44" s="36"/>
      <c r="H44" s="8"/>
      <c r="I44" s="8"/>
      <c r="J44" s="33">
        <f t="shared" si="3"/>
        <v>461</v>
      </c>
      <c r="K44" s="34">
        <f t="shared" si="4"/>
        <v>48</v>
      </c>
    </row>
    <row r="45" spans="1:11" ht="12.75">
      <c r="A45" s="35" t="s">
        <v>105</v>
      </c>
      <c r="B45" s="36"/>
      <c r="C45" s="36">
        <v>17</v>
      </c>
      <c r="D45" s="37">
        <v>14</v>
      </c>
      <c r="E45" s="37">
        <v>15</v>
      </c>
      <c r="F45" s="36">
        <v>2</v>
      </c>
      <c r="G45" s="36"/>
      <c r="H45" s="36"/>
      <c r="I45" s="36"/>
      <c r="J45" s="33">
        <f t="shared" si="3"/>
        <v>461</v>
      </c>
      <c r="K45" s="34">
        <f t="shared" si="4"/>
        <v>48</v>
      </c>
    </row>
    <row r="46" spans="1:11" ht="12.75">
      <c r="A46" s="38" t="s">
        <v>11</v>
      </c>
      <c r="B46" s="39" t="s">
        <v>79</v>
      </c>
      <c r="C46" s="33">
        <v>18</v>
      </c>
      <c r="D46" s="33">
        <v>9</v>
      </c>
      <c r="E46" s="33">
        <v>18</v>
      </c>
      <c r="F46" s="33">
        <v>3</v>
      </c>
      <c r="G46" s="33"/>
      <c r="H46" s="33"/>
      <c r="I46" s="33"/>
      <c r="J46" s="33">
        <f t="shared" si="3"/>
        <v>456</v>
      </c>
      <c r="K46" s="34">
        <f t="shared" si="4"/>
        <v>48</v>
      </c>
    </row>
    <row r="47" spans="1:11" ht="12.75">
      <c r="A47" s="35" t="s">
        <v>97</v>
      </c>
      <c r="B47" s="36" t="s">
        <v>94</v>
      </c>
      <c r="C47" s="36">
        <v>14</v>
      </c>
      <c r="D47" s="37">
        <v>11</v>
      </c>
      <c r="E47" s="37">
        <v>19</v>
      </c>
      <c r="F47" s="36">
        <v>3</v>
      </c>
      <c r="G47" s="36">
        <v>1</v>
      </c>
      <c r="H47" s="8"/>
      <c r="I47" s="8"/>
      <c r="J47" s="33">
        <f t="shared" si="3"/>
        <v>452</v>
      </c>
      <c r="K47" s="34">
        <f t="shared" si="4"/>
        <v>48</v>
      </c>
    </row>
    <row r="48" spans="1:11" ht="12.75">
      <c r="A48" s="31" t="s">
        <v>17</v>
      </c>
      <c r="B48" s="32" t="s">
        <v>77</v>
      </c>
      <c r="C48" s="32">
        <v>11</v>
      </c>
      <c r="D48" s="37">
        <v>13</v>
      </c>
      <c r="E48" s="37">
        <v>20</v>
      </c>
      <c r="F48" s="32">
        <v>2</v>
      </c>
      <c r="G48" s="32">
        <v>2</v>
      </c>
      <c r="H48" s="32"/>
      <c r="I48" s="32"/>
      <c r="J48" s="33">
        <f t="shared" si="3"/>
        <v>450</v>
      </c>
      <c r="K48" s="34">
        <f t="shared" si="4"/>
        <v>48</v>
      </c>
    </row>
    <row r="49" spans="1:11" ht="12.75">
      <c r="A49" s="35" t="s">
        <v>108</v>
      </c>
      <c r="B49" s="36" t="s">
        <v>107</v>
      </c>
      <c r="C49" s="36">
        <v>11</v>
      </c>
      <c r="D49" s="37">
        <v>12</v>
      </c>
      <c r="E49" s="37">
        <v>21</v>
      </c>
      <c r="F49" s="36">
        <v>3</v>
      </c>
      <c r="G49" s="36">
        <v>1</v>
      </c>
      <c r="H49" s="8"/>
      <c r="I49" s="8"/>
      <c r="J49" s="33">
        <f t="shared" si="3"/>
        <v>450</v>
      </c>
      <c r="K49" s="34">
        <f t="shared" si="4"/>
        <v>48</v>
      </c>
    </row>
    <row r="50" spans="1:11" ht="12.75">
      <c r="A50" s="35" t="s">
        <v>83</v>
      </c>
      <c r="B50" s="36" t="s">
        <v>109</v>
      </c>
      <c r="C50" s="36">
        <v>17</v>
      </c>
      <c r="D50" s="37">
        <v>11</v>
      </c>
      <c r="E50" s="37">
        <v>16</v>
      </c>
      <c r="F50" s="36">
        <v>1</v>
      </c>
      <c r="G50" s="36"/>
      <c r="H50" s="8">
        <v>3</v>
      </c>
      <c r="I50" s="8"/>
      <c r="J50" s="33">
        <f t="shared" si="3"/>
        <v>432</v>
      </c>
      <c r="K50" s="34">
        <f t="shared" si="4"/>
        <v>48</v>
      </c>
    </row>
    <row r="51" spans="1:11" ht="12.75">
      <c r="A51" s="35" t="s">
        <v>85</v>
      </c>
      <c r="B51" s="36" t="s">
        <v>109</v>
      </c>
      <c r="C51" s="36">
        <v>7</v>
      </c>
      <c r="D51" s="37">
        <v>12</v>
      </c>
      <c r="E51" s="37">
        <v>15</v>
      </c>
      <c r="F51" s="36">
        <v>9</v>
      </c>
      <c r="G51" s="36">
        <v>4</v>
      </c>
      <c r="H51" s="8">
        <v>1</v>
      </c>
      <c r="I51" s="8"/>
      <c r="J51" s="33">
        <f t="shared" si="3"/>
        <v>425</v>
      </c>
      <c r="K51" s="34">
        <f t="shared" si="4"/>
        <v>48</v>
      </c>
    </row>
    <row r="52" spans="1:11" ht="12.75">
      <c r="A52" s="31" t="s">
        <v>101</v>
      </c>
      <c r="B52" s="32" t="s">
        <v>71</v>
      </c>
      <c r="C52" s="32">
        <v>6</v>
      </c>
      <c r="D52" s="37">
        <v>8</v>
      </c>
      <c r="E52" s="37">
        <v>20</v>
      </c>
      <c r="F52" s="32">
        <v>8</v>
      </c>
      <c r="G52" s="32">
        <v>4</v>
      </c>
      <c r="H52" s="32">
        <v>2</v>
      </c>
      <c r="I52" s="32"/>
      <c r="J52" s="33">
        <f t="shared" si="3"/>
        <v>412</v>
      </c>
      <c r="K52" s="34">
        <f t="shared" si="4"/>
        <v>48</v>
      </c>
    </row>
    <row r="53" spans="1:11" ht="13.5" thickBot="1">
      <c r="A53" s="139" t="s">
        <v>42</v>
      </c>
      <c r="B53" s="140"/>
      <c r="C53" s="140">
        <v>7</v>
      </c>
      <c r="D53" s="42">
        <v>9</v>
      </c>
      <c r="E53" s="42">
        <v>13</v>
      </c>
      <c r="F53" s="140">
        <v>6</v>
      </c>
      <c r="G53" s="140">
        <v>6</v>
      </c>
      <c r="H53" s="140">
        <v>7</v>
      </c>
      <c r="I53" s="140"/>
      <c r="J53" s="43">
        <f t="shared" si="3"/>
        <v>367</v>
      </c>
      <c r="K53" s="44">
        <f t="shared" si="4"/>
        <v>48</v>
      </c>
    </row>
    <row r="55" spans="2:10" ht="12.75">
      <c r="B55" s="45"/>
      <c r="C55" s="47"/>
      <c r="D55" s="48"/>
      <c r="E55" s="48"/>
      <c r="F55" s="49"/>
      <c r="G55" s="49"/>
      <c r="H55" s="49"/>
      <c r="I55" s="49"/>
      <c r="J55" s="45"/>
    </row>
    <row r="56" spans="1:11" ht="18">
      <c r="A56" s="5" t="s">
        <v>63</v>
      </c>
      <c r="B56" s="5"/>
      <c r="C56" s="1"/>
      <c r="D56" s="1"/>
      <c r="E56" s="1"/>
      <c r="F56" s="1"/>
      <c r="G56" s="1"/>
      <c r="H56" s="1"/>
      <c r="I56" s="1"/>
      <c r="J56" s="30"/>
      <c r="K56" s="30"/>
    </row>
    <row r="57" spans="1:12" ht="18.75" thickBot="1">
      <c r="A57" s="5"/>
      <c r="B57" s="5"/>
      <c r="C57" s="1"/>
      <c r="D57" s="1"/>
      <c r="E57" s="1"/>
      <c r="F57" s="1"/>
      <c r="G57" s="1"/>
      <c r="H57" s="1"/>
      <c r="I57" s="1"/>
      <c r="J57" s="30"/>
      <c r="K57" s="30"/>
      <c r="L57" s="45"/>
    </row>
    <row r="58" spans="1:12" ht="12.75">
      <c r="A58" s="13" t="s">
        <v>46</v>
      </c>
      <c r="B58" s="14" t="s">
        <v>59</v>
      </c>
      <c r="C58" s="14" t="s">
        <v>60</v>
      </c>
      <c r="D58" s="14">
        <v>10</v>
      </c>
      <c r="E58" s="14">
        <v>9</v>
      </c>
      <c r="F58" s="14">
        <v>8</v>
      </c>
      <c r="G58" s="14">
        <v>7</v>
      </c>
      <c r="H58" s="14">
        <v>0</v>
      </c>
      <c r="I58" s="14" t="s">
        <v>61</v>
      </c>
      <c r="J58" s="14" t="s">
        <v>53</v>
      </c>
      <c r="K58" s="15" t="s">
        <v>62</v>
      </c>
      <c r="L58" s="45"/>
    </row>
    <row r="59" spans="1:12" ht="12.75">
      <c r="A59" s="31" t="s">
        <v>21</v>
      </c>
      <c r="B59" s="32" t="s">
        <v>73</v>
      </c>
      <c r="C59" s="32">
        <v>25</v>
      </c>
      <c r="D59" s="37">
        <v>19</v>
      </c>
      <c r="E59" s="37">
        <v>4</v>
      </c>
      <c r="F59" s="32"/>
      <c r="G59" s="32"/>
      <c r="H59" s="32"/>
      <c r="I59" s="32"/>
      <c r="J59" s="33">
        <f aca="true" t="shared" si="5" ref="J59:J74">$C59*10+$D59*10+$E59*9+$F59*8+$G59*7-$I59*10</f>
        <v>476</v>
      </c>
      <c r="K59" s="34">
        <f aca="true" t="shared" si="6" ref="K59:K74">SUM(C59:I59)</f>
        <v>48</v>
      </c>
      <c r="L59" s="45"/>
    </row>
    <row r="60" spans="1:12" ht="12.75">
      <c r="A60" s="38" t="s">
        <v>15</v>
      </c>
      <c r="B60" s="39" t="s">
        <v>78</v>
      </c>
      <c r="C60" s="33">
        <v>25</v>
      </c>
      <c r="D60" s="33">
        <v>16</v>
      </c>
      <c r="E60" s="33">
        <v>7</v>
      </c>
      <c r="F60" s="33"/>
      <c r="G60" s="33"/>
      <c r="H60" s="33"/>
      <c r="I60" s="33"/>
      <c r="J60" s="33">
        <f t="shared" si="5"/>
        <v>473</v>
      </c>
      <c r="K60" s="34">
        <f t="shared" si="6"/>
        <v>48</v>
      </c>
      <c r="L60" s="45"/>
    </row>
    <row r="61" spans="1:12" ht="12.75">
      <c r="A61" s="35" t="s">
        <v>6</v>
      </c>
      <c r="B61" s="36" t="s">
        <v>74</v>
      </c>
      <c r="C61" s="36">
        <v>23</v>
      </c>
      <c r="D61" s="37">
        <v>15</v>
      </c>
      <c r="E61" s="37">
        <v>10</v>
      </c>
      <c r="F61" s="8"/>
      <c r="G61" s="8"/>
      <c r="H61" s="8"/>
      <c r="I61" s="8"/>
      <c r="J61" s="33">
        <f t="shared" si="5"/>
        <v>470</v>
      </c>
      <c r="K61" s="34">
        <f t="shared" si="6"/>
        <v>48</v>
      </c>
      <c r="L61" s="45"/>
    </row>
    <row r="62" spans="1:11" ht="12.75">
      <c r="A62" s="35" t="s">
        <v>22</v>
      </c>
      <c r="B62" s="36" t="s">
        <v>73</v>
      </c>
      <c r="C62" s="36">
        <v>24</v>
      </c>
      <c r="D62" s="37">
        <v>12</v>
      </c>
      <c r="E62" s="37">
        <v>11</v>
      </c>
      <c r="F62" s="36">
        <v>1</v>
      </c>
      <c r="G62" s="32"/>
      <c r="H62" s="32"/>
      <c r="I62" s="32"/>
      <c r="J62" s="33">
        <f t="shared" si="5"/>
        <v>467</v>
      </c>
      <c r="K62" s="34">
        <f t="shared" si="6"/>
        <v>48</v>
      </c>
    </row>
    <row r="63" spans="1:11" ht="12.75">
      <c r="A63" s="35" t="s">
        <v>18</v>
      </c>
      <c r="B63" s="36" t="s">
        <v>76</v>
      </c>
      <c r="C63" s="36">
        <v>22</v>
      </c>
      <c r="D63" s="37">
        <v>14</v>
      </c>
      <c r="E63" s="37">
        <v>11</v>
      </c>
      <c r="F63" s="8">
        <v>1</v>
      </c>
      <c r="G63" s="8"/>
      <c r="H63" s="8"/>
      <c r="I63" s="8"/>
      <c r="J63" s="33">
        <f t="shared" si="5"/>
        <v>467</v>
      </c>
      <c r="K63" s="34">
        <f t="shared" si="6"/>
        <v>48</v>
      </c>
    </row>
    <row r="64" spans="1:11" ht="12.75">
      <c r="A64" s="35" t="s">
        <v>31</v>
      </c>
      <c r="B64" s="36" t="s">
        <v>70</v>
      </c>
      <c r="C64" s="36">
        <v>21</v>
      </c>
      <c r="D64" s="37">
        <v>13</v>
      </c>
      <c r="E64" s="37">
        <v>12</v>
      </c>
      <c r="F64" s="36">
        <v>2</v>
      </c>
      <c r="G64" s="36"/>
      <c r="H64" s="8"/>
      <c r="I64" s="8"/>
      <c r="J64" s="33">
        <f>$C64*10+$D64*10+$E64*9+$F64*8+$G64*7-$I64*10</f>
        <v>464</v>
      </c>
      <c r="K64" s="34">
        <f>SUM(C64:I64)</f>
        <v>48</v>
      </c>
    </row>
    <row r="65" spans="1:11" ht="12.75">
      <c r="A65" s="35" t="s">
        <v>83</v>
      </c>
      <c r="B65" s="36" t="s">
        <v>109</v>
      </c>
      <c r="C65" s="36">
        <v>21</v>
      </c>
      <c r="D65" s="37">
        <v>13</v>
      </c>
      <c r="E65" s="37">
        <v>12</v>
      </c>
      <c r="F65" s="36">
        <v>2</v>
      </c>
      <c r="G65" s="36"/>
      <c r="H65" s="8"/>
      <c r="I65" s="8"/>
      <c r="J65" s="33">
        <f t="shared" si="5"/>
        <v>464</v>
      </c>
      <c r="K65" s="34">
        <f>SUM(C65:I65)</f>
        <v>48</v>
      </c>
    </row>
    <row r="66" spans="1:11" ht="12.75">
      <c r="A66" s="35" t="s">
        <v>7</v>
      </c>
      <c r="B66" s="36" t="s">
        <v>74</v>
      </c>
      <c r="C66" s="36">
        <v>13</v>
      </c>
      <c r="D66" s="37">
        <v>19</v>
      </c>
      <c r="E66" s="37">
        <v>13</v>
      </c>
      <c r="F66" s="32">
        <v>3</v>
      </c>
      <c r="G66" s="32"/>
      <c r="H66" s="32"/>
      <c r="I66" s="32"/>
      <c r="J66" s="33">
        <f t="shared" si="5"/>
        <v>461</v>
      </c>
      <c r="K66" s="34">
        <f t="shared" si="6"/>
        <v>48</v>
      </c>
    </row>
    <row r="67" spans="1:11" ht="12.75">
      <c r="A67" s="31" t="s">
        <v>12</v>
      </c>
      <c r="B67" s="32" t="s">
        <v>68</v>
      </c>
      <c r="C67" s="32">
        <v>19</v>
      </c>
      <c r="D67" s="37">
        <v>13</v>
      </c>
      <c r="E67" s="37">
        <v>11</v>
      </c>
      <c r="F67" s="32">
        <v>5</v>
      </c>
      <c r="G67" s="32"/>
      <c r="H67" s="32"/>
      <c r="I67" s="32"/>
      <c r="J67" s="33">
        <f t="shared" si="5"/>
        <v>459</v>
      </c>
      <c r="K67" s="34">
        <f t="shared" si="6"/>
        <v>48</v>
      </c>
    </row>
    <row r="68" spans="1:11" ht="12.75">
      <c r="A68" s="35" t="s">
        <v>11</v>
      </c>
      <c r="B68" s="36" t="s">
        <v>79</v>
      </c>
      <c r="C68" s="36">
        <v>19</v>
      </c>
      <c r="D68" s="37">
        <v>9</v>
      </c>
      <c r="E68" s="37">
        <v>17</v>
      </c>
      <c r="F68" s="32">
        <v>3</v>
      </c>
      <c r="G68" s="32"/>
      <c r="H68" s="32"/>
      <c r="I68" s="32"/>
      <c r="J68" s="33">
        <f t="shared" si="5"/>
        <v>457</v>
      </c>
      <c r="K68" s="34">
        <f>SUM(C68:I68)</f>
        <v>48</v>
      </c>
    </row>
    <row r="69" spans="1:11" ht="12.75">
      <c r="A69" s="35" t="s">
        <v>17</v>
      </c>
      <c r="B69" s="36" t="s">
        <v>77</v>
      </c>
      <c r="C69" s="36">
        <v>12</v>
      </c>
      <c r="D69" s="37">
        <v>14</v>
      </c>
      <c r="E69" s="37">
        <v>17</v>
      </c>
      <c r="F69" s="8">
        <v>5</v>
      </c>
      <c r="G69" s="8"/>
      <c r="H69" s="8"/>
      <c r="I69" s="8"/>
      <c r="J69" s="33">
        <f t="shared" si="5"/>
        <v>453</v>
      </c>
      <c r="K69" s="34">
        <f>SUM(C69:I69)</f>
        <v>48</v>
      </c>
    </row>
    <row r="70" spans="1:11" ht="12.75">
      <c r="A70" s="35" t="s">
        <v>108</v>
      </c>
      <c r="B70" s="36" t="s">
        <v>107</v>
      </c>
      <c r="C70" s="36">
        <v>18</v>
      </c>
      <c r="D70" s="37">
        <v>8</v>
      </c>
      <c r="E70" s="37">
        <v>17</v>
      </c>
      <c r="F70" s="8">
        <v>4</v>
      </c>
      <c r="G70" s="8">
        <v>1</v>
      </c>
      <c r="H70" s="8"/>
      <c r="I70" s="8"/>
      <c r="J70" s="33">
        <f t="shared" si="5"/>
        <v>452</v>
      </c>
      <c r="K70" s="34">
        <f t="shared" si="6"/>
        <v>48</v>
      </c>
    </row>
    <row r="71" spans="1:11" ht="12.75">
      <c r="A71" s="35" t="s">
        <v>85</v>
      </c>
      <c r="B71" s="36" t="s">
        <v>109</v>
      </c>
      <c r="C71" s="36">
        <v>19</v>
      </c>
      <c r="D71" s="37">
        <v>8</v>
      </c>
      <c r="E71" s="37">
        <v>14</v>
      </c>
      <c r="F71" s="36">
        <v>6</v>
      </c>
      <c r="G71" s="36">
        <v>1</v>
      </c>
      <c r="H71" s="8"/>
      <c r="I71" s="8"/>
      <c r="J71" s="33">
        <f t="shared" si="5"/>
        <v>451</v>
      </c>
      <c r="K71" s="34">
        <f>SUM(C71:I71)</f>
        <v>48</v>
      </c>
    </row>
    <row r="72" spans="1:11" ht="12.75">
      <c r="A72" s="35" t="s">
        <v>84</v>
      </c>
      <c r="B72" s="36" t="s">
        <v>113</v>
      </c>
      <c r="C72" s="36">
        <v>13</v>
      </c>
      <c r="D72" s="37">
        <v>12</v>
      </c>
      <c r="E72" s="37">
        <v>16</v>
      </c>
      <c r="F72" s="36">
        <v>6</v>
      </c>
      <c r="G72" s="36">
        <v>1</v>
      </c>
      <c r="H72" s="8"/>
      <c r="I72" s="8"/>
      <c r="J72" s="33">
        <f t="shared" si="5"/>
        <v>449</v>
      </c>
      <c r="K72" s="34">
        <f>SUM(C72:I72)</f>
        <v>48</v>
      </c>
    </row>
    <row r="73" spans="1:11" ht="12.75">
      <c r="A73" s="35" t="s">
        <v>105</v>
      </c>
      <c r="B73" s="36" t="s">
        <v>110</v>
      </c>
      <c r="C73" s="36">
        <v>10</v>
      </c>
      <c r="D73" s="37">
        <v>10</v>
      </c>
      <c r="E73" s="37">
        <v>21</v>
      </c>
      <c r="F73" s="36">
        <v>5</v>
      </c>
      <c r="G73" s="36">
        <v>2</v>
      </c>
      <c r="H73" s="8"/>
      <c r="I73" s="8"/>
      <c r="J73" s="33">
        <f>$C73*10+$D73*10+$E73*9+$F73*8+$G73*7-$I73*10</f>
        <v>443</v>
      </c>
      <c r="K73" s="34">
        <f>SUM(C73:I73)</f>
        <v>48</v>
      </c>
    </row>
    <row r="74" spans="1:11" ht="13.5" thickBot="1">
      <c r="A74" s="40" t="s">
        <v>8</v>
      </c>
      <c r="B74" s="41" t="s">
        <v>71</v>
      </c>
      <c r="C74" s="41">
        <v>12</v>
      </c>
      <c r="D74" s="42">
        <v>5</v>
      </c>
      <c r="E74" s="42">
        <v>10</v>
      </c>
      <c r="F74" s="41">
        <v>13</v>
      </c>
      <c r="G74" s="41">
        <v>8</v>
      </c>
      <c r="H74" s="41"/>
      <c r="I74" s="41"/>
      <c r="J74" s="43">
        <f t="shared" si="5"/>
        <v>420</v>
      </c>
      <c r="K74" s="44">
        <f t="shared" si="6"/>
        <v>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G9" sqref="G9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6" width="3.00390625" style="0" bestFit="1" customWidth="1"/>
    <col min="7" max="8" width="2.00390625" style="0" bestFit="1" customWidth="1"/>
    <col min="9" max="9" width="3.57421875" style="0" bestFit="1" customWidth="1"/>
    <col min="10" max="10" width="7.57421875" style="0" bestFit="1" customWidth="1"/>
  </cols>
  <sheetData>
    <row r="1" spans="1:11" ht="18">
      <c r="A1" s="5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5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3:11" ht="13.5" thickBot="1"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" t="s">
        <v>46</v>
      </c>
      <c r="B6" s="6" t="s">
        <v>59</v>
      </c>
      <c r="C6" s="14" t="s">
        <v>60</v>
      </c>
      <c r="D6" s="14">
        <v>10</v>
      </c>
      <c r="E6" s="14">
        <v>9</v>
      </c>
      <c r="F6" s="14">
        <v>8</v>
      </c>
      <c r="G6" s="14">
        <v>7</v>
      </c>
      <c r="H6" s="14">
        <v>0</v>
      </c>
      <c r="I6" s="14" t="s">
        <v>61</v>
      </c>
      <c r="J6" s="14" t="s">
        <v>53</v>
      </c>
      <c r="K6" s="15" t="s">
        <v>62</v>
      </c>
    </row>
    <row r="7" spans="1:11" ht="12.75">
      <c r="A7" s="7" t="s">
        <v>3</v>
      </c>
      <c r="B7" s="16" t="s">
        <v>75</v>
      </c>
      <c r="C7" s="17">
        <v>36</v>
      </c>
      <c r="D7" s="17">
        <v>7</v>
      </c>
      <c r="E7" s="17">
        <v>5</v>
      </c>
      <c r="F7" s="17"/>
      <c r="G7" s="17"/>
      <c r="H7" s="17"/>
      <c r="I7" s="17"/>
      <c r="J7" s="17">
        <f aca="true" t="shared" si="0" ref="J7:J18">$C7*10+$D7*10+$E7*9+$F7*8+$G7*7-$I7*10</f>
        <v>475</v>
      </c>
      <c r="K7" s="11">
        <f aca="true" t="shared" si="1" ref="K7:K18">SUM(C7:I7)</f>
        <v>48</v>
      </c>
    </row>
    <row r="8" spans="1:11" ht="12.75">
      <c r="A8" s="7" t="s">
        <v>6</v>
      </c>
      <c r="B8" s="16" t="s">
        <v>74</v>
      </c>
      <c r="C8" s="8">
        <v>28</v>
      </c>
      <c r="D8" s="20">
        <v>11</v>
      </c>
      <c r="E8" s="20">
        <v>9</v>
      </c>
      <c r="F8" s="20"/>
      <c r="G8" s="20"/>
      <c r="H8" s="20"/>
      <c r="I8" s="8"/>
      <c r="J8" s="17">
        <f t="shared" si="0"/>
        <v>471</v>
      </c>
      <c r="K8" s="11">
        <f t="shared" si="1"/>
        <v>48</v>
      </c>
    </row>
    <row r="9" spans="1:11" ht="12.75">
      <c r="A9" s="18" t="s">
        <v>9</v>
      </c>
      <c r="B9" s="19" t="s">
        <v>71</v>
      </c>
      <c r="C9" s="8">
        <v>23</v>
      </c>
      <c r="D9" s="8">
        <v>16</v>
      </c>
      <c r="E9" s="8">
        <v>7</v>
      </c>
      <c r="F9" s="8">
        <v>2</v>
      </c>
      <c r="G9" s="8"/>
      <c r="H9" s="8"/>
      <c r="I9" s="8"/>
      <c r="J9" s="17">
        <f t="shared" si="0"/>
        <v>469</v>
      </c>
      <c r="K9" s="11">
        <f t="shared" si="1"/>
        <v>48</v>
      </c>
    </row>
    <row r="10" spans="1:11" ht="12.75">
      <c r="A10" s="7" t="s">
        <v>37</v>
      </c>
      <c r="B10" s="16" t="s">
        <v>94</v>
      </c>
      <c r="C10" s="8">
        <v>30</v>
      </c>
      <c r="D10" s="20">
        <v>9</v>
      </c>
      <c r="E10" s="20">
        <v>7</v>
      </c>
      <c r="F10" s="20">
        <v>2</v>
      </c>
      <c r="G10" s="20"/>
      <c r="H10" s="20"/>
      <c r="I10" s="8"/>
      <c r="J10" s="17">
        <f t="shared" si="0"/>
        <v>469</v>
      </c>
      <c r="K10" s="11">
        <f t="shared" si="1"/>
        <v>48</v>
      </c>
    </row>
    <row r="11" spans="1:11" ht="12.75">
      <c r="A11" s="7" t="s">
        <v>81</v>
      </c>
      <c r="B11" s="16" t="s">
        <v>75</v>
      </c>
      <c r="C11" s="8">
        <v>24</v>
      </c>
      <c r="D11" s="20">
        <v>14</v>
      </c>
      <c r="E11" s="20">
        <v>9</v>
      </c>
      <c r="F11" s="20">
        <v>1</v>
      </c>
      <c r="G11" s="20"/>
      <c r="H11" s="20"/>
      <c r="I11" s="8"/>
      <c r="J11" s="17">
        <f t="shared" si="0"/>
        <v>469</v>
      </c>
      <c r="K11" s="11">
        <f t="shared" si="1"/>
        <v>48</v>
      </c>
    </row>
    <row r="12" spans="1:11" ht="12.75">
      <c r="A12" s="7" t="s">
        <v>93</v>
      </c>
      <c r="B12" s="16" t="s">
        <v>94</v>
      </c>
      <c r="C12" s="8">
        <v>22</v>
      </c>
      <c r="D12" s="20">
        <v>15</v>
      </c>
      <c r="E12" s="20">
        <v>10</v>
      </c>
      <c r="F12" s="20">
        <v>1</v>
      </c>
      <c r="G12" s="20"/>
      <c r="H12" s="20"/>
      <c r="I12" s="8"/>
      <c r="J12" s="17">
        <f t="shared" si="0"/>
        <v>468</v>
      </c>
      <c r="K12" s="11">
        <f t="shared" si="1"/>
        <v>48</v>
      </c>
    </row>
    <row r="13" spans="1:11" ht="12.75">
      <c r="A13" s="7" t="s">
        <v>7</v>
      </c>
      <c r="B13" s="16" t="s">
        <v>74</v>
      </c>
      <c r="C13" s="8">
        <v>20</v>
      </c>
      <c r="D13" s="20">
        <v>13</v>
      </c>
      <c r="E13" s="20">
        <v>14</v>
      </c>
      <c r="F13" s="20">
        <v>1</v>
      </c>
      <c r="G13" s="20"/>
      <c r="H13" s="20"/>
      <c r="I13" s="8"/>
      <c r="J13" s="17">
        <f t="shared" si="0"/>
        <v>464</v>
      </c>
      <c r="K13" s="11">
        <f t="shared" si="1"/>
        <v>48</v>
      </c>
    </row>
    <row r="14" spans="1:11" ht="12.75">
      <c r="A14" s="7" t="s">
        <v>17</v>
      </c>
      <c r="B14" s="16" t="s">
        <v>77</v>
      </c>
      <c r="C14" s="8">
        <v>17</v>
      </c>
      <c r="D14" s="20">
        <v>17</v>
      </c>
      <c r="E14" s="20">
        <v>11</v>
      </c>
      <c r="F14" s="20">
        <v>3</v>
      </c>
      <c r="G14" s="8"/>
      <c r="H14" s="8"/>
      <c r="I14" s="8"/>
      <c r="J14" s="17">
        <f t="shared" si="0"/>
        <v>463</v>
      </c>
      <c r="K14" s="11">
        <f t="shared" si="1"/>
        <v>48</v>
      </c>
    </row>
    <row r="15" spans="1:11" ht="12.75">
      <c r="A15" s="18" t="s">
        <v>8</v>
      </c>
      <c r="B15" s="19" t="s">
        <v>71</v>
      </c>
      <c r="C15" s="8">
        <v>12</v>
      </c>
      <c r="D15" s="20">
        <v>17</v>
      </c>
      <c r="E15" s="20">
        <v>15</v>
      </c>
      <c r="F15" s="20">
        <v>4</v>
      </c>
      <c r="G15" s="8"/>
      <c r="H15" s="8"/>
      <c r="I15" s="8"/>
      <c r="J15" s="17">
        <f t="shared" si="0"/>
        <v>457</v>
      </c>
      <c r="K15" s="11">
        <f t="shared" si="1"/>
        <v>48</v>
      </c>
    </row>
    <row r="16" spans="1:11" ht="12.75">
      <c r="A16" s="7" t="s">
        <v>115</v>
      </c>
      <c r="B16" s="16" t="s">
        <v>96</v>
      </c>
      <c r="C16" s="8">
        <v>16</v>
      </c>
      <c r="D16" s="20">
        <v>14</v>
      </c>
      <c r="E16" s="20">
        <v>14</v>
      </c>
      <c r="F16" s="20">
        <v>3</v>
      </c>
      <c r="G16" s="20">
        <v>1</v>
      </c>
      <c r="H16" s="20"/>
      <c r="I16" s="8"/>
      <c r="J16" s="17">
        <f t="shared" si="0"/>
        <v>457</v>
      </c>
      <c r="K16" s="11">
        <f t="shared" si="1"/>
        <v>48</v>
      </c>
    </row>
    <row r="17" spans="1:11" ht="12.75">
      <c r="A17" s="21" t="s">
        <v>12</v>
      </c>
      <c r="B17" s="8" t="s">
        <v>68</v>
      </c>
      <c r="C17" s="22">
        <v>21</v>
      </c>
      <c r="D17" s="23">
        <v>10</v>
      </c>
      <c r="E17" s="23">
        <v>11</v>
      </c>
      <c r="F17" s="23">
        <v>4</v>
      </c>
      <c r="G17" s="23">
        <v>1</v>
      </c>
      <c r="H17" s="23">
        <v>1</v>
      </c>
      <c r="I17" s="22"/>
      <c r="J17" s="24">
        <f t="shared" si="0"/>
        <v>448</v>
      </c>
      <c r="K17" s="25">
        <f t="shared" si="1"/>
        <v>48</v>
      </c>
    </row>
    <row r="18" spans="1:11" ht="13.5" thickBot="1">
      <c r="A18" s="9" t="s">
        <v>24</v>
      </c>
      <c r="B18" s="26" t="s">
        <v>68</v>
      </c>
      <c r="C18" s="10">
        <v>10</v>
      </c>
      <c r="D18" s="27">
        <v>13</v>
      </c>
      <c r="E18" s="27">
        <v>16</v>
      </c>
      <c r="F18" s="27">
        <v>6</v>
      </c>
      <c r="G18" s="27">
        <v>3</v>
      </c>
      <c r="H18" s="27"/>
      <c r="I18" s="10"/>
      <c r="J18" s="28">
        <f t="shared" si="0"/>
        <v>443</v>
      </c>
      <c r="K18" s="12">
        <f t="shared" si="1"/>
        <v>48</v>
      </c>
    </row>
    <row r="19" spans="10:11" ht="12.75">
      <c r="J19" s="29"/>
      <c r="K19" s="29"/>
    </row>
    <row r="20" spans="3:11" ht="12.75">
      <c r="C20" s="45"/>
      <c r="D20" s="50"/>
      <c r="E20" s="50"/>
      <c r="F20" s="50"/>
      <c r="G20" s="50"/>
      <c r="H20" s="50"/>
      <c r="J20" s="30"/>
      <c r="K20" s="30"/>
    </row>
    <row r="21" spans="1:11" ht="18">
      <c r="A21" s="5" t="s">
        <v>65</v>
      </c>
      <c r="B21" s="5"/>
      <c r="C21" s="1"/>
      <c r="D21" s="1"/>
      <c r="E21" s="1"/>
      <c r="F21" s="1"/>
      <c r="G21" s="1"/>
      <c r="H21" s="1"/>
      <c r="I21" s="1"/>
      <c r="J21" s="30"/>
      <c r="K21" s="30"/>
    </row>
    <row r="22" spans="1:11" ht="18.75" thickBot="1">
      <c r="A22" s="5"/>
      <c r="B22" s="5"/>
      <c r="C22" s="1"/>
      <c r="D22" s="1"/>
      <c r="E22" s="1"/>
      <c r="F22" s="1"/>
      <c r="G22" s="1"/>
      <c r="H22" s="1"/>
      <c r="I22" s="1"/>
      <c r="J22" s="30"/>
      <c r="K22" s="30"/>
    </row>
    <row r="23" spans="1:11" ht="12.75">
      <c r="A23" s="13" t="s">
        <v>46</v>
      </c>
      <c r="B23" s="14" t="s">
        <v>59</v>
      </c>
      <c r="C23" s="14" t="s">
        <v>60</v>
      </c>
      <c r="D23" s="14">
        <v>10</v>
      </c>
      <c r="E23" s="14">
        <v>9</v>
      </c>
      <c r="F23" s="14">
        <v>8</v>
      </c>
      <c r="G23" s="14">
        <v>7</v>
      </c>
      <c r="H23" s="14">
        <v>0</v>
      </c>
      <c r="I23" s="14" t="s">
        <v>61</v>
      </c>
      <c r="J23" s="14" t="s">
        <v>53</v>
      </c>
      <c r="K23" s="15" t="s">
        <v>62</v>
      </c>
    </row>
    <row r="24" spans="1:11" ht="12.75">
      <c r="A24" s="35" t="s">
        <v>37</v>
      </c>
      <c r="B24" s="36" t="s">
        <v>94</v>
      </c>
      <c r="C24" s="36">
        <v>37</v>
      </c>
      <c r="D24" s="37">
        <v>9</v>
      </c>
      <c r="E24" s="37">
        <v>2</v>
      </c>
      <c r="F24" s="8"/>
      <c r="G24" s="8"/>
      <c r="H24" s="8"/>
      <c r="I24" s="8"/>
      <c r="J24" s="33">
        <f aca="true" t="shared" si="2" ref="J24:J37">$C24*10+$D24*10+$E24*9+$F24*8+$G24*7-$I24*10</f>
        <v>478</v>
      </c>
      <c r="K24" s="34">
        <f aca="true" t="shared" si="3" ref="K24:K37">SUM(C24:I24)</f>
        <v>48</v>
      </c>
    </row>
    <row r="25" spans="1:11" ht="12.75">
      <c r="A25" s="35" t="s">
        <v>6</v>
      </c>
      <c r="B25" s="36" t="s">
        <v>74</v>
      </c>
      <c r="C25" s="36">
        <v>36</v>
      </c>
      <c r="D25" s="37">
        <v>9</v>
      </c>
      <c r="E25" s="37">
        <v>3</v>
      </c>
      <c r="F25" s="36"/>
      <c r="G25" s="36"/>
      <c r="H25" s="8"/>
      <c r="I25" s="8"/>
      <c r="J25" s="33">
        <f t="shared" si="2"/>
        <v>477</v>
      </c>
      <c r="K25" s="34">
        <f>SUM(C25:I25)</f>
        <v>48</v>
      </c>
    </row>
    <row r="26" spans="1:11" ht="12.75">
      <c r="A26" s="35" t="s">
        <v>81</v>
      </c>
      <c r="B26" s="36" t="s">
        <v>75</v>
      </c>
      <c r="C26" s="36">
        <v>31</v>
      </c>
      <c r="D26" s="37">
        <v>12</v>
      </c>
      <c r="E26" s="37">
        <v>5</v>
      </c>
      <c r="F26" s="36"/>
      <c r="G26" s="36"/>
      <c r="H26" s="8"/>
      <c r="I26" s="8"/>
      <c r="J26" s="33">
        <f t="shared" si="2"/>
        <v>475</v>
      </c>
      <c r="K26" s="34">
        <f>SUM(C26:I26)</f>
        <v>48</v>
      </c>
    </row>
    <row r="27" spans="1:11" ht="12.75">
      <c r="A27" s="31" t="s">
        <v>3</v>
      </c>
      <c r="B27" s="32" t="s">
        <v>75</v>
      </c>
      <c r="C27" s="32">
        <v>33</v>
      </c>
      <c r="D27" s="32">
        <v>9</v>
      </c>
      <c r="E27" s="32">
        <v>6</v>
      </c>
      <c r="F27" s="32"/>
      <c r="G27" s="32"/>
      <c r="H27" s="32"/>
      <c r="I27" s="32"/>
      <c r="J27" s="33">
        <f t="shared" si="2"/>
        <v>474</v>
      </c>
      <c r="K27" s="34">
        <f t="shared" si="3"/>
        <v>48</v>
      </c>
    </row>
    <row r="28" spans="1:11" ht="12.75">
      <c r="A28" s="31" t="s">
        <v>9</v>
      </c>
      <c r="B28" s="32" t="s">
        <v>71</v>
      </c>
      <c r="C28" s="32">
        <v>21</v>
      </c>
      <c r="D28" s="37">
        <v>17</v>
      </c>
      <c r="E28" s="37">
        <v>10</v>
      </c>
      <c r="F28" s="32"/>
      <c r="G28" s="32"/>
      <c r="H28" s="32"/>
      <c r="I28" s="32"/>
      <c r="J28" s="33">
        <f t="shared" si="2"/>
        <v>470</v>
      </c>
      <c r="K28" s="34">
        <f t="shared" si="3"/>
        <v>48</v>
      </c>
    </row>
    <row r="29" spans="1:11" ht="12.75">
      <c r="A29" s="35" t="s">
        <v>17</v>
      </c>
      <c r="B29" s="36" t="s">
        <v>77</v>
      </c>
      <c r="C29" s="36">
        <v>17</v>
      </c>
      <c r="D29" s="37">
        <v>22</v>
      </c>
      <c r="E29" s="37">
        <v>7</v>
      </c>
      <c r="F29" s="32">
        <v>2</v>
      </c>
      <c r="G29" s="32"/>
      <c r="H29" s="32"/>
      <c r="I29" s="32"/>
      <c r="J29" s="33">
        <f t="shared" si="2"/>
        <v>469</v>
      </c>
      <c r="K29" s="34">
        <f t="shared" si="3"/>
        <v>48</v>
      </c>
    </row>
    <row r="30" spans="1:11" ht="12.75">
      <c r="A30" s="38" t="s">
        <v>93</v>
      </c>
      <c r="B30" s="39" t="s">
        <v>94</v>
      </c>
      <c r="C30" s="33">
        <v>24</v>
      </c>
      <c r="D30" s="33">
        <v>14</v>
      </c>
      <c r="E30" s="33">
        <v>9</v>
      </c>
      <c r="F30" s="33">
        <v>1</v>
      </c>
      <c r="G30" s="33"/>
      <c r="H30" s="33"/>
      <c r="I30" s="33"/>
      <c r="J30" s="33">
        <f t="shared" si="2"/>
        <v>469</v>
      </c>
      <c r="K30" s="34">
        <f t="shared" si="3"/>
        <v>48</v>
      </c>
    </row>
    <row r="31" spans="1:11" ht="12.75">
      <c r="A31" s="31" t="s">
        <v>7</v>
      </c>
      <c r="B31" s="32" t="s">
        <v>74</v>
      </c>
      <c r="C31" s="32">
        <v>20</v>
      </c>
      <c r="D31" s="37">
        <v>15</v>
      </c>
      <c r="E31" s="37">
        <v>13</v>
      </c>
      <c r="F31" s="32"/>
      <c r="G31" s="32"/>
      <c r="H31" s="32"/>
      <c r="I31" s="32"/>
      <c r="J31" s="33">
        <f t="shared" si="2"/>
        <v>467</v>
      </c>
      <c r="K31" s="34">
        <f t="shared" si="3"/>
        <v>48</v>
      </c>
    </row>
    <row r="32" spans="1:11" ht="12.75">
      <c r="A32" s="35" t="s">
        <v>95</v>
      </c>
      <c r="B32" s="36" t="s">
        <v>94</v>
      </c>
      <c r="C32" s="36">
        <v>27</v>
      </c>
      <c r="D32" s="37">
        <v>8</v>
      </c>
      <c r="E32" s="37">
        <v>12</v>
      </c>
      <c r="F32" s="36">
        <v>1</v>
      </c>
      <c r="G32" s="32"/>
      <c r="H32" s="32"/>
      <c r="I32" s="32"/>
      <c r="J32" s="33">
        <f t="shared" si="2"/>
        <v>466</v>
      </c>
      <c r="K32" s="34">
        <f t="shared" si="3"/>
        <v>48</v>
      </c>
    </row>
    <row r="33" spans="1:11" ht="12.75">
      <c r="A33" s="35" t="s">
        <v>97</v>
      </c>
      <c r="B33" s="36" t="s">
        <v>94</v>
      </c>
      <c r="C33" s="36">
        <v>14</v>
      </c>
      <c r="D33" s="37">
        <v>14</v>
      </c>
      <c r="E33" s="37">
        <v>18</v>
      </c>
      <c r="F33" s="36">
        <v>2</v>
      </c>
      <c r="G33" s="36"/>
      <c r="H33" s="8"/>
      <c r="I33" s="8"/>
      <c r="J33" s="33">
        <f t="shared" si="2"/>
        <v>458</v>
      </c>
      <c r="K33" s="34">
        <f>SUM(C33:I33)</f>
        <v>48</v>
      </c>
    </row>
    <row r="34" spans="1:11" ht="12.75">
      <c r="A34" s="35" t="s">
        <v>12</v>
      </c>
      <c r="B34" s="36" t="s">
        <v>68</v>
      </c>
      <c r="C34" s="36">
        <v>14</v>
      </c>
      <c r="D34" s="37">
        <v>14</v>
      </c>
      <c r="E34" s="37">
        <v>17</v>
      </c>
      <c r="F34" s="32">
        <v>1</v>
      </c>
      <c r="G34" s="32">
        <v>2</v>
      </c>
      <c r="H34" s="32"/>
      <c r="I34" s="32"/>
      <c r="J34" s="33">
        <f t="shared" si="2"/>
        <v>455</v>
      </c>
      <c r="K34" s="34">
        <f t="shared" si="3"/>
        <v>48</v>
      </c>
    </row>
    <row r="35" spans="1:11" ht="12.75">
      <c r="A35" s="35" t="s">
        <v>8</v>
      </c>
      <c r="B35" s="36" t="s">
        <v>71</v>
      </c>
      <c r="C35" s="36">
        <v>15</v>
      </c>
      <c r="D35" s="37">
        <v>15</v>
      </c>
      <c r="E35" s="37">
        <v>12</v>
      </c>
      <c r="F35" s="36">
        <v>5</v>
      </c>
      <c r="G35" s="36">
        <v>1</v>
      </c>
      <c r="H35" s="8"/>
      <c r="I35" s="8"/>
      <c r="J35" s="33">
        <f t="shared" si="2"/>
        <v>455</v>
      </c>
      <c r="K35" s="34">
        <f t="shared" si="3"/>
        <v>48</v>
      </c>
    </row>
    <row r="36" spans="1:11" ht="12.75">
      <c r="A36" s="35" t="s">
        <v>89</v>
      </c>
      <c r="B36" s="36" t="s">
        <v>96</v>
      </c>
      <c r="C36" s="36">
        <v>11</v>
      </c>
      <c r="D36" s="37">
        <v>17</v>
      </c>
      <c r="E36" s="37">
        <v>15</v>
      </c>
      <c r="F36" s="36">
        <v>4</v>
      </c>
      <c r="G36" s="36"/>
      <c r="H36" s="8">
        <v>1</v>
      </c>
      <c r="I36" s="8"/>
      <c r="J36" s="33">
        <f t="shared" si="2"/>
        <v>447</v>
      </c>
      <c r="K36" s="34">
        <f t="shared" si="3"/>
        <v>48</v>
      </c>
    </row>
    <row r="37" spans="1:11" ht="13.5" thickBot="1">
      <c r="A37" s="40" t="s">
        <v>24</v>
      </c>
      <c r="B37" s="41" t="s">
        <v>68</v>
      </c>
      <c r="C37" s="41">
        <v>14</v>
      </c>
      <c r="D37" s="42">
        <v>11</v>
      </c>
      <c r="E37" s="42">
        <v>16</v>
      </c>
      <c r="F37" s="41">
        <v>4</v>
      </c>
      <c r="G37" s="41">
        <v>3</v>
      </c>
      <c r="H37" s="41"/>
      <c r="I37" s="41"/>
      <c r="J37" s="43">
        <f t="shared" si="2"/>
        <v>447</v>
      </c>
      <c r="K37" s="44">
        <f t="shared" si="3"/>
        <v>48</v>
      </c>
    </row>
    <row r="40" spans="1:11" ht="18">
      <c r="A40" s="5" t="s">
        <v>63</v>
      </c>
      <c r="B40" s="5"/>
      <c r="C40" s="1"/>
      <c r="D40" s="1"/>
      <c r="E40" s="1"/>
      <c r="F40" s="1"/>
      <c r="G40" s="1"/>
      <c r="H40" s="1"/>
      <c r="I40" s="1"/>
      <c r="J40" s="30"/>
      <c r="K40" s="30"/>
    </row>
    <row r="41" spans="1:12" ht="18.75" thickBot="1">
      <c r="A41" s="5"/>
      <c r="B41" s="5"/>
      <c r="C41" s="1"/>
      <c r="D41" s="1"/>
      <c r="E41" s="1"/>
      <c r="F41" s="1"/>
      <c r="G41" s="1"/>
      <c r="H41" s="1"/>
      <c r="I41" s="1"/>
      <c r="J41" s="30"/>
      <c r="K41" s="30"/>
      <c r="L41" s="45"/>
    </row>
    <row r="42" spans="1:12" ht="12.75">
      <c r="A42" s="13" t="s">
        <v>46</v>
      </c>
      <c r="B42" s="14" t="s">
        <v>59</v>
      </c>
      <c r="C42" s="14" t="s">
        <v>60</v>
      </c>
      <c r="D42" s="14">
        <v>10</v>
      </c>
      <c r="E42" s="14">
        <v>9</v>
      </c>
      <c r="F42" s="14">
        <v>8</v>
      </c>
      <c r="G42" s="14">
        <v>7</v>
      </c>
      <c r="H42" s="14">
        <v>0</v>
      </c>
      <c r="I42" s="14" t="s">
        <v>61</v>
      </c>
      <c r="J42" s="14" t="s">
        <v>53</v>
      </c>
      <c r="K42" s="15" t="s">
        <v>62</v>
      </c>
      <c r="L42" s="45"/>
    </row>
    <row r="43" spans="1:12" ht="12.75">
      <c r="A43" s="38" t="s">
        <v>3</v>
      </c>
      <c r="B43" s="39" t="s">
        <v>75</v>
      </c>
      <c r="C43" s="33">
        <v>33</v>
      </c>
      <c r="D43" s="33">
        <v>11</v>
      </c>
      <c r="E43" s="33">
        <v>4</v>
      </c>
      <c r="F43" s="33"/>
      <c r="G43" s="33"/>
      <c r="H43" s="33"/>
      <c r="I43" s="33"/>
      <c r="J43" s="33">
        <f aca="true" t="shared" si="4" ref="J43:J53">$C43*10+$D43*10+$E43*9+$F43*8+$G43*7-$I43*10</f>
        <v>476</v>
      </c>
      <c r="K43" s="34">
        <f aca="true" t="shared" si="5" ref="K43:K53">SUM(C43:I43)</f>
        <v>48</v>
      </c>
      <c r="L43" s="45"/>
    </row>
    <row r="44" spans="1:12" ht="12.75">
      <c r="A44" s="35" t="s">
        <v>37</v>
      </c>
      <c r="B44" s="36" t="s">
        <v>94</v>
      </c>
      <c r="C44" s="36">
        <v>32</v>
      </c>
      <c r="D44" s="37">
        <v>11</v>
      </c>
      <c r="E44" s="37">
        <v>5</v>
      </c>
      <c r="F44" s="32"/>
      <c r="G44" s="32"/>
      <c r="H44" s="32"/>
      <c r="I44" s="32"/>
      <c r="J44" s="33">
        <f t="shared" si="4"/>
        <v>475</v>
      </c>
      <c r="K44" s="34">
        <f t="shared" si="5"/>
        <v>48</v>
      </c>
      <c r="L44" s="45"/>
    </row>
    <row r="45" spans="1:12" ht="12.75">
      <c r="A45" s="35" t="s">
        <v>81</v>
      </c>
      <c r="B45" s="36" t="s">
        <v>75</v>
      </c>
      <c r="C45" s="36">
        <v>32</v>
      </c>
      <c r="D45" s="37">
        <v>10</v>
      </c>
      <c r="E45" s="37">
        <v>6</v>
      </c>
      <c r="F45" s="36"/>
      <c r="G45" s="36"/>
      <c r="H45" s="8"/>
      <c r="I45" s="8"/>
      <c r="J45" s="33">
        <f t="shared" si="4"/>
        <v>474</v>
      </c>
      <c r="K45" s="34">
        <f t="shared" si="5"/>
        <v>48</v>
      </c>
      <c r="L45" s="45"/>
    </row>
    <row r="46" spans="1:12" ht="12.75">
      <c r="A46" s="31" t="s">
        <v>6</v>
      </c>
      <c r="B46" s="32" t="s">
        <v>74</v>
      </c>
      <c r="C46" s="32">
        <v>33</v>
      </c>
      <c r="D46" s="37">
        <v>8</v>
      </c>
      <c r="E46" s="37">
        <v>7</v>
      </c>
      <c r="F46" s="32"/>
      <c r="G46" s="32"/>
      <c r="H46" s="32"/>
      <c r="I46" s="32"/>
      <c r="J46" s="33">
        <f t="shared" si="4"/>
        <v>473</v>
      </c>
      <c r="K46" s="34">
        <f t="shared" si="5"/>
        <v>48</v>
      </c>
      <c r="L46" s="45"/>
    </row>
    <row r="47" spans="1:11" ht="12.75">
      <c r="A47" s="31" t="s">
        <v>17</v>
      </c>
      <c r="B47" s="32" t="s">
        <v>77</v>
      </c>
      <c r="C47" s="32">
        <v>23</v>
      </c>
      <c r="D47" s="32">
        <v>14</v>
      </c>
      <c r="E47" s="32">
        <v>10</v>
      </c>
      <c r="F47" s="32">
        <v>1</v>
      </c>
      <c r="G47" s="32"/>
      <c r="H47" s="32"/>
      <c r="I47" s="32"/>
      <c r="J47" s="33">
        <f t="shared" si="4"/>
        <v>468</v>
      </c>
      <c r="K47" s="34">
        <f t="shared" si="5"/>
        <v>48</v>
      </c>
    </row>
    <row r="48" spans="1:11" ht="12.75">
      <c r="A48" s="35" t="s">
        <v>112</v>
      </c>
      <c r="B48" s="36" t="s">
        <v>74</v>
      </c>
      <c r="C48" s="36">
        <v>18</v>
      </c>
      <c r="D48" s="37">
        <v>18</v>
      </c>
      <c r="E48" s="37">
        <v>7</v>
      </c>
      <c r="F48" s="36">
        <v>5</v>
      </c>
      <c r="G48" s="36"/>
      <c r="H48" s="8"/>
      <c r="I48" s="8"/>
      <c r="J48" s="33">
        <f t="shared" si="4"/>
        <v>463</v>
      </c>
      <c r="K48" s="34">
        <f t="shared" si="5"/>
        <v>48</v>
      </c>
    </row>
    <row r="49" spans="1:11" ht="12.75">
      <c r="A49" s="35" t="s">
        <v>9</v>
      </c>
      <c r="B49" s="36" t="s">
        <v>71</v>
      </c>
      <c r="C49" s="36">
        <v>22</v>
      </c>
      <c r="D49" s="37">
        <v>12</v>
      </c>
      <c r="E49" s="37">
        <v>10</v>
      </c>
      <c r="F49" s="36">
        <v>3</v>
      </c>
      <c r="G49" s="36">
        <v>1</v>
      </c>
      <c r="H49" s="36"/>
      <c r="I49" s="36"/>
      <c r="J49" s="33">
        <f t="shared" si="4"/>
        <v>461</v>
      </c>
      <c r="K49" s="34">
        <f t="shared" si="5"/>
        <v>48</v>
      </c>
    </row>
    <row r="50" spans="1:11" ht="12.75">
      <c r="A50" s="35" t="s">
        <v>8</v>
      </c>
      <c r="B50" s="36" t="s">
        <v>71</v>
      </c>
      <c r="C50" s="36">
        <v>14</v>
      </c>
      <c r="D50" s="37">
        <v>14</v>
      </c>
      <c r="E50" s="37">
        <v>18</v>
      </c>
      <c r="F50" s="8">
        <v>2</v>
      </c>
      <c r="G50" s="8"/>
      <c r="H50" s="8"/>
      <c r="I50" s="8"/>
      <c r="J50" s="33">
        <f t="shared" si="4"/>
        <v>458</v>
      </c>
      <c r="K50" s="34">
        <f t="shared" si="5"/>
        <v>48</v>
      </c>
    </row>
    <row r="51" spans="1:11" ht="12.75">
      <c r="A51" s="31" t="s">
        <v>114</v>
      </c>
      <c r="B51" s="32" t="s">
        <v>96</v>
      </c>
      <c r="C51" s="32">
        <v>11</v>
      </c>
      <c r="D51" s="37">
        <v>14</v>
      </c>
      <c r="E51" s="37">
        <v>21</v>
      </c>
      <c r="F51" s="32">
        <v>1</v>
      </c>
      <c r="G51" s="32">
        <v>1</v>
      </c>
      <c r="H51" s="32"/>
      <c r="I51" s="32"/>
      <c r="J51" s="33">
        <f t="shared" si="4"/>
        <v>454</v>
      </c>
      <c r="K51" s="34">
        <f t="shared" si="5"/>
        <v>48</v>
      </c>
    </row>
    <row r="52" spans="1:11" ht="12.75">
      <c r="A52" s="35" t="s">
        <v>24</v>
      </c>
      <c r="B52" s="36" t="s">
        <v>68</v>
      </c>
      <c r="C52" s="36">
        <v>8</v>
      </c>
      <c r="D52" s="37">
        <v>12</v>
      </c>
      <c r="E52" s="37">
        <v>19</v>
      </c>
      <c r="F52" s="36">
        <v>7</v>
      </c>
      <c r="G52" s="32">
        <v>2</v>
      </c>
      <c r="H52" s="32"/>
      <c r="I52" s="32"/>
      <c r="J52" s="33">
        <f t="shared" si="4"/>
        <v>441</v>
      </c>
      <c r="K52" s="34">
        <f t="shared" si="5"/>
        <v>48</v>
      </c>
    </row>
    <row r="53" spans="1:11" ht="13.5" thickBot="1">
      <c r="A53" s="40" t="s">
        <v>102</v>
      </c>
      <c r="B53" s="41" t="s">
        <v>71</v>
      </c>
      <c r="C53" s="41">
        <v>4</v>
      </c>
      <c r="D53" s="42">
        <v>6</v>
      </c>
      <c r="E53" s="42">
        <v>12</v>
      </c>
      <c r="F53" s="140">
        <v>15</v>
      </c>
      <c r="G53" s="140">
        <v>7</v>
      </c>
      <c r="H53" s="140">
        <v>4</v>
      </c>
      <c r="I53" s="140"/>
      <c r="J53" s="43">
        <f t="shared" si="4"/>
        <v>377</v>
      </c>
      <c r="K53" s="44">
        <f t="shared" si="5"/>
        <v>48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3">
      <selection activeCell="C51" sqref="C51:G51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6" width="3.140625" style="0" bestFit="1" customWidth="1"/>
    <col min="7" max="7" width="3.00390625" style="0" bestFit="1" customWidth="1"/>
    <col min="8" max="8" width="2.00390625" style="0" bestFit="1" customWidth="1"/>
    <col min="9" max="9" width="3.57421875" style="0" bestFit="1" customWidth="1"/>
    <col min="10" max="10" width="7.57421875" style="0" bestFit="1" customWidth="1"/>
  </cols>
  <sheetData>
    <row r="1" spans="1:11" ht="18">
      <c r="A1" s="5" t="s">
        <v>55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5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3:11" ht="13.5" thickBot="1"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" t="s">
        <v>46</v>
      </c>
      <c r="B6" s="6" t="s">
        <v>59</v>
      </c>
      <c r="C6" s="14" t="s">
        <v>60</v>
      </c>
      <c r="D6" s="14">
        <v>10</v>
      </c>
      <c r="E6" s="14">
        <v>9</v>
      </c>
      <c r="F6" s="14">
        <v>8</v>
      </c>
      <c r="G6" s="14">
        <v>7</v>
      </c>
      <c r="H6" s="14">
        <v>0</v>
      </c>
      <c r="I6" s="14" t="s">
        <v>61</v>
      </c>
      <c r="J6" s="14" t="s">
        <v>53</v>
      </c>
      <c r="K6" s="15" t="s">
        <v>62</v>
      </c>
    </row>
    <row r="7" spans="1:11" ht="12.75">
      <c r="A7" s="7" t="s">
        <v>6</v>
      </c>
      <c r="B7" s="16" t="s">
        <v>74</v>
      </c>
      <c r="C7" s="17">
        <v>17</v>
      </c>
      <c r="D7" s="17">
        <v>17</v>
      </c>
      <c r="E7" s="17">
        <v>19</v>
      </c>
      <c r="F7" s="17">
        <v>5</v>
      </c>
      <c r="G7" s="17">
        <v>1</v>
      </c>
      <c r="H7" s="17">
        <v>1</v>
      </c>
      <c r="I7" s="17"/>
      <c r="J7" s="17">
        <f aca="true" t="shared" si="0" ref="J7:J24">$C7*10+$D7*10+$E7*9+$F7*8+$G7*7-$I7*10</f>
        <v>558</v>
      </c>
      <c r="K7" s="11">
        <f aca="true" t="shared" si="1" ref="K7:K24">SUM(C7:I7)</f>
        <v>60</v>
      </c>
    </row>
    <row r="8" spans="1:11" ht="12.75">
      <c r="A8" s="18" t="s">
        <v>3</v>
      </c>
      <c r="B8" s="19" t="s">
        <v>75</v>
      </c>
      <c r="C8" s="8">
        <v>7</v>
      </c>
      <c r="D8" s="8">
        <v>15</v>
      </c>
      <c r="E8" s="8">
        <v>23</v>
      </c>
      <c r="F8" s="8">
        <v>14</v>
      </c>
      <c r="G8" s="8"/>
      <c r="H8" s="8">
        <v>1</v>
      </c>
      <c r="I8" s="8"/>
      <c r="J8" s="17">
        <f t="shared" si="0"/>
        <v>539</v>
      </c>
      <c r="K8" s="11">
        <f t="shared" si="1"/>
        <v>60</v>
      </c>
    </row>
    <row r="9" spans="1:11" ht="12.75">
      <c r="A9" s="18" t="s">
        <v>7</v>
      </c>
      <c r="B9" s="19" t="s">
        <v>74</v>
      </c>
      <c r="C9" s="8">
        <v>13</v>
      </c>
      <c r="D9" s="20">
        <v>18</v>
      </c>
      <c r="E9" s="20">
        <v>20</v>
      </c>
      <c r="F9" s="20">
        <v>8</v>
      </c>
      <c r="G9" s="8">
        <v>1</v>
      </c>
      <c r="H9" s="8"/>
      <c r="I9" s="8"/>
      <c r="J9" s="17">
        <f t="shared" si="0"/>
        <v>561</v>
      </c>
      <c r="K9" s="11">
        <f t="shared" si="1"/>
        <v>60</v>
      </c>
    </row>
    <row r="10" spans="1:11" ht="12.75">
      <c r="A10" s="7" t="s">
        <v>13</v>
      </c>
      <c r="B10" s="16" t="s">
        <v>72</v>
      </c>
      <c r="C10" s="8">
        <v>22</v>
      </c>
      <c r="D10" s="20">
        <v>15</v>
      </c>
      <c r="E10" s="20">
        <v>15</v>
      </c>
      <c r="F10" s="20">
        <v>8</v>
      </c>
      <c r="G10" s="8"/>
      <c r="H10" s="8"/>
      <c r="I10" s="8"/>
      <c r="J10" s="17">
        <f t="shared" si="0"/>
        <v>569</v>
      </c>
      <c r="K10" s="11">
        <f t="shared" si="1"/>
        <v>60</v>
      </c>
    </row>
    <row r="11" spans="1:11" ht="12.75">
      <c r="A11" s="7" t="s">
        <v>16</v>
      </c>
      <c r="B11" s="16" t="s">
        <v>71</v>
      </c>
      <c r="C11" s="8">
        <v>13</v>
      </c>
      <c r="D11" s="20">
        <v>18</v>
      </c>
      <c r="E11" s="20">
        <v>22</v>
      </c>
      <c r="F11" s="20">
        <v>5</v>
      </c>
      <c r="G11" s="20">
        <v>2</v>
      </c>
      <c r="H11" s="20"/>
      <c r="I11" s="8"/>
      <c r="J11" s="17">
        <f t="shared" si="0"/>
        <v>562</v>
      </c>
      <c r="K11" s="11">
        <f t="shared" si="1"/>
        <v>60</v>
      </c>
    </row>
    <row r="12" spans="1:11" ht="12.75">
      <c r="A12" s="7" t="s">
        <v>8</v>
      </c>
      <c r="B12" s="16" t="s">
        <v>71</v>
      </c>
      <c r="C12" s="8">
        <v>12</v>
      </c>
      <c r="D12" s="20">
        <v>11</v>
      </c>
      <c r="E12" s="20">
        <v>20</v>
      </c>
      <c r="F12" s="20">
        <v>11</v>
      </c>
      <c r="G12" s="20">
        <v>4</v>
      </c>
      <c r="H12" s="20">
        <v>2</v>
      </c>
      <c r="I12" s="8"/>
      <c r="J12" s="17">
        <f t="shared" si="0"/>
        <v>526</v>
      </c>
      <c r="K12" s="11">
        <f t="shared" si="1"/>
        <v>60</v>
      </c>
    </row>
    <row r="13" spans="1:11" ht="12.75">
      <c r="A13" s="7" t="s">
        <v>27</v>
      </c>
      <c r="B13" s="16" t="s">
        <v>73</v>
      </c>
      <c r="C13" s="8">
        <v>6</v>
      </c>
      <c r="D13" s="20">
        <v>9</v>
      </c>
      <c r="E13" s="20">
        <v>21</v>
      </c>
      <c r="F13" s="20">
        <v>12</v>
      </c>
      <c r="G13" s="20">
        <v>8</v>
      </c>
      <c r="H13" s="20">
        <v>4</v>
      </c>
      <c r="I13" s="8"/>
      <c r="J13" s="17">
        <f t="shared" si="0"/>
        <v>491</v>
      </c>
      <c r="K13" s="11">
        <f t="shared" si="1"/>
        <v>60</v>
      </c>
    </row>
    <row r="14" spans="1:11" ht="12.75">
      <c r="A14" s="7" t="s">
        <v>22</v>
      </c>
      <c r="B14" s="16" t="s">
        <v>73</v>
      </c>
      <c r="C14" s="8">
        <v>22</v>
      </c>
      <c r="D14" s="20">
        <v>12</v>
      </c>
      <c r="E14" s="20">
        <v>18</v>
      </c>
      <c r="F14" s="20">
        <v>6</v>
      </c>
      <c r="G14" s="20">
        <v>2</v>
      </c>
      <c r="H14" s="20"/>
      <c r="I14" s="8"/>
      <c r="J14" s="17">
        <f t="shared" si="0"/>
        <v>564</v>
      </c>
      <c r="K14" s="11">
        <f t="shared" si="1"/>
        <v>60</v>
      </c>
    </row>
    <row r="15" spans="1:11" ht="12.75">
      <c r="A15" s="7" t="s">
        <v>18</v>
      </c>
      <c r="B15" s="16" t="s">
        <v>76</v>
      </c>
      <c r="C15" s="8">
        <v>20</v>
      </c>
      <c r="D15" s="20">
        <v>17</v>
      </c>
      <c r="E15" s="20">
        <v>20</v>
      </c>
      <c r="F15" s="20">
        <v>1</v>
      </c>
      <c r="G15" s="20">
        <v>2</v>
      </c>
      <c r="H15" s="20"/>
      <c r="I15" s="8"/>
      <c r="J15" s="17">
        <f t="shared" si="0"/>
        <v>572</v>
      </c>
      <c r="K15" s="11">
        <f t="shared" si="1"/>
        <v>60</v>
      </c>
    </row>
    <row r="16" spans="1:11" ht="12.75">
      <c r="A16" s="21" t="s">
        <v>21</v>
      </c>
      <c r="B16" s="16" t="s">
        <v>73</v>
      </c>
      <c r="C16" s="22">
        <v>17</v>
      </c>
      <c r="D16" s="23">
        <v>29</v>
      </c>
      <c r="E16" s="23">
        <v>10</v>
      </c>
      <c r="F16" s="23">
        <v>2</v>
      </c>
      <c r="G16" s="23">
        <v>2</v>
      </c>
      <c r="H16" s="23"/>
      <c r="I16" s="22"/>
      <c r="J16" s="24">
        <f t="shared" si="0"/>
        <v>580</v>
      </c>
      <c r="K16" s="25">
        <f t="shared" si="1"/>
        <v>60</v>
      </c>
    </row>
    <row r="17" spans="1:11" ht="12.75">
      <c r="A17" s="21" t="s">
        <v>31</v>
      </c>
      <c r="B17" s="8" t="s">
        <v>70</v>
      </c>
      <c r="C17" s="22">
        <v>11</v>
      </c>
      <c r="D17" s="23">
        <v>11</v>
      </c>
      <c r="E17" s="23">
        <v>17</v>
      </c>
      <c r="F17" s="23">
        <v>9</v>
      </c>
      <c r="G17" s="23">
        <v>6</v>
      </c>
      <c r="H17" s="23">
        <v>6</v>
      </c>
      <c r="I17" s="22"/>
      <c r="J17" s="24">
        <f t="shared" si="0"/>
        <v>487</v>
      </c>
      <c r="K17" s="25">
        <f t="shared" si="1"/>
        <v>60</v>
      </c>
    </row>
    <row r="18" spans="1:11" ht="12.75">
      <c r="A18" s="21" t="s">
        <v>32</v>
      </c>
      <c r="B18" s="8" t="s">
        <v>99</v>
      </c>
      <c r="C18" s="22">
        <v>23</v>
      </c>
      <c r="D18" s="23">
        <v>15</v>
      </c>
      <c r="E18" s="23">
        <v>18</v>
      </c>
      <c r="F18" s="23">
        <v>3</v>
      </c>
      <c r="G18" s="23"/>
      <c r="H18" s="23">
        <v>1</v>
      </c>
      <c r="I18" s="22"/>
      <c r="J18" s="24">
        <f t="shared" si="0"/>
        <v>566</v>
      </c>
      <c r="K18" s="25">
        <f aca="true" t="shared" si="2" ref="K18:K23">SUM(C18:I18)</f>
        <v>60</v>
      </c>
    </row>
    <row r="19" spans="1:11" ht="12.75">
      <c r="A19" s="21" t="s">
        <v>100</v>
      </c>
      <c r="B19" s="8"/>
      <c r="C19" s="22">
        <v>27</v>
      </c>
      <c r="D19" s="23">
        <v>15</v>
      </c>
      <c r="E19" s="23">
        <v>11</v>
      </c>
      <c r="F19" s="23">
        <v>6</v>
      </c>
      <c r="G19" s="23">
        <v>1</v>
      </c>
      <c r="H19" s="23"/>
      <c r="I19" s="22"/>
      <c r="J19" s="24">
        <f t="shared" si="0"/>
        <v>574</v>
      </c>
      <c r="K19" s="25">
        <f t="shared" si="2"/>
        <v>60</v>
      </c>
    </row>
    <row r="20" spans="1:11" ht="12.75">
      <c r="A20" s="21"/>
      <c r="B20" s="8"/>
      <c r="C20" s="22"/>
      <c r="D20" s="23"/>
      <c r="E20" s="23"/>
      <c r="F20" s="23"/>
      <c r="G20" s="23"/>
      <c r="H20" s="23"/>
      <c r="I20" s="22"/>
      <c r="J20" s="24">
        <f t="shared" si="0"/>
        <v>0</v>
      </c>
      <c r="K20" s="25">
        <f t="shared" si="2"/>
        <v>0</v>
      </c>
    </row>
    <row r="21" spans="1:11" ht="12.75">
      <c r="A21" s="21"/>
      <c r="B21" s="8"/>
      <c r="C21" s="22"/>
      <c r="D21" s="23"/>
      <c r="E21" s="23"/>
      <c r="F21" s="23"/>
      <c r="G21" s="23"/>
      <c r="H21" s="23"/>
      <c r="I21" s="22"/>
      <c r="J21" s="24">
        <f t="shared" si="0"/>
        <v>0</v>
      </c>
      <c r="K21" s="25">
        <f t="shared" si="2"/>
        <v>0</v>
      </c>
    </row>
    <row r="22" spans="1:11" ht="12.75">
      <c r="A22" s="21"/>
      <c r="B22" s="8"/>
      <c r="C22" s="22"/>
      <c r="D22" s="23"/>
      <c r="E22" s="23"/>
      <c r="F22" s="23"/>
      <c r="G22" s="23"/>
      <c r="H22" s="23"/>
      <c r="I22" s="22"/>
      <c r="J22" s="24">
        <f t="shared" si="0"/>
        <v>0</v>
      </c>
      <c r="K22" s="25">
        <f t="shared" si="2"/>
        <v>0</v>
      </c>
    </row>
    <row r="23" spans="1:11" ht="12.75">
      <c r="A23" s="21"/>
      <c r="B23" s="8"/>
      <c r="C23" s="22"/>
      <c r="D23" s="23"/>
      <c r="E23" s="23"/>
      <c r="F23" s="23"/>
      <c r="G23" s="23"/>
      <c r="H23" s="23"/>
      <c r="I23" s="22"/>
      <c r="J23" s="24">
        <f t="shared" si="0"/>
        <v>0</v>
      </c>
      <c r="K23" s="25">
        <f t="shared" si="2"/>
        <v>0</v>
      </c>
    </row>
    <row r="24" spans="1:11" ht="13.5" thickBot="1">
      <c r="A24" s="9"/>
      <c r="B24" s="26"/>
      <c r="C24" s="10"/>
      <c r="D24" s="27"/>
      <c r="E24" s="27"/>
      <c r="F24" s="27"/>
      <c r="G24" s="27"/>
      <c r="H24" s="27"/>
      <c r="I24" s="10"/>
      <c r="J24" s="28">
        <f t="shared" si="0"/>
        <v>0</v>
      </c>
      <c r="K24" s="12">
        <f t="shared" si="1"/>
        <v>0</v>
      </c>
    </row>
    <row r="25" spans="10:11" ht="12.75">
      <c r="J25" s="29"/>
      <c r="K25" s="29"/>
    </row>
    <row r="26" spans="10:11" ht="12.75">
      <c r="J26" s="30"/>
      <c r="K26" s="30"/>
    </row>
    <row r="27" spans="1:11" ht="18">
      <c r="A27" s="5" t="s">
        <v>65</v>
      </c>
      <c r="B27" s="5"/>
      <c r="C27" s="1"/>
      <c r="D27" s="1"/>
      <c r="E27" s="1"/>
      <c r="F27" s="1"/>
      <c r="G27" s="1"/>
      <c r="H27" s="1"/>
      <c r="I27" s="1"/>
      <c r="J27" s="30"/>
      <c r="K27" s="30"/>
    </row>
    <row r="28" spans="1:11" ht="18.75" thickBot="1">
      <c r="A28" s="5"/>
      <c r="B28" s="5"/>
      <c r="C28" s="1"/>
      <c r="D28" s="1"/>
      <c r="E28" s="1"/>
      <c r="F28" s="1"/>
      <c r="G28" s="1"/>
      <c r="H28" s="1"/>
      <c r="I28" s="1"/>
      <c r="J28" s="30"/>
      <c r="K28" s="30"/>
    </row>
    <row r="29" spans="1:11" ht="12.75">
      <c r="A29" s="13" t="s">
        <v>46</v>
      </c>
      <c r="B29" s="14" t="s">
        <v>59</v>
      </c>
      <c r="C29" s="14" t="s">
        <v>60</v>
      </c>
      <c r="D29" s="14">
        <v>10</v>
      </c>
      <c r="E29" s="14">
        <v>9</v>
      </c>
      <c r="F29" s="14">
        <v>8</v>
      </c>
      <c r="G29" s="14">
        <v>7</v>
      </c>
      <c r="H29" s="14">
        <v>0</v>
      </c>
      <c r="I29" s="14" t="s">
        <v>61</v>
      </c>
      <c r="J29" s="14" t="s">
        <v>53</v>
      </c>
      <c r="K29" s="15" t="s">
        <v>62</v>
      </c>
    </row>
    <row r="30" spans="1:11" ht="12.75">
      <c r="A30" s="31" t="s">
        <v>3</v>
      </c>
      <c r="B30" s="32" t="s">
        <v>75</v>
      </c>
      <c r="C30" s="32">
        <v>26</v>
      </c>
      <c r="D30" s="32">
        <v>19</v>
      </c>
      <c r="E30" s="32">
        <v>15</v>
      </c>
      <c r="F30" s="32"/>
      <c r="G30" s="32"/>
      <c r="H30" s="32"/>
      <c r="I30" s="32"/>
      <c r="J30" s="33">
        <f aca="true" t="shared" si="3" ref="J30:J41">$C30*10+$D30*10+$E30*9+$F30*8+$G30*7-$I30*10</f>
        <v>585</v>
      </c>
      <c r="K30" s="34">
        <f aca="true" t="shared" si="4" ref="K30:K38">SUM(C30:I30)</f>
        <v>60</v>
      </c>
    </row>
    <row r="31" spans="1:11" ht="12.75">
      <c r="A31" s="35" t="s">
        <v>7</v>
      </c>
      <c r="B31" s="36" t="s">
        <v>74</v>
      </c>
      <c r="C31" s="36">
        <v>16</v>
      </c>
      <c r="D31" s="37">
        <v>14</v>
      </c>
      <c r="E31" s="37">
        <v>23</v>
      </c>
      <c r="F31" s="32">
        <v>7</v>
      </c>
      <c r="G31" s="32"/>
      <c r="H31" s="32"/>
      <c r="I31" s="32"/>
      <c r="J31" s="33">
        <f t="shared" si="3"/>
        <v>563</v>
      </c>
      <c r="K31" s="34">
        <f t="shared" si="4"/>
        <v>60</v>
      </c>
    </row>
    <row r="32" spans="1:11" ht="12.75">
      <c r="A32" s="35" t="s">
        <v>22</v>
      </c>
      <c r="B32" s="36" t="s">
        <v>73</v>
      </c>
      <c r="C32" s="36">
        <v>19</v>
      </c>
      <c r="D32" s="37">
        <v>13</v>
      </c>
      <c r="E32" s="37">
        <v>23</v>
      </c>
      <c r="F32" s="32">
        <v>4</v>
      </c>
      <c r="G32" s="32">
        <v>1</v>
      </c>
      <c r="H32" s="32"/>
      <c r="I32" s="32"/>
      <c r="J32" s="33">
        <f t="shared" si="3"/>
        <v>566</v>
      </c>
      <c r="K32" s="34">
        <f t="shared" si="4"/>
        <v>60</v>
      </c>
    </row>
    <row r="33" spans="1:11" ht="12.75">
      <c r="A33" s="38" t="s">
        <v>98</v>
      </c>
      <c r="B33" s="39" t="s">
        <v>76</v>
      </c>
      <c r="C33" s="33">
        <v>22</v>
      </c>
      <c r="D33" s="33">
        <v>18</v>
      </c>
      <c r="E33" s="33">
        <v>18</v>
      </c>
      <c r="F33" s="33">
        <v>2</v>
      </c>
      <c r="G33" s="33"/>
      <c r="H33" s="33"/>
      <c r="I33" s="33"/>
      <c r="J33" s="33">
        <f t="shared" si="3"/>
        <v>578</v>
      </c>
      <c r="K33" s="34">
        <f t="shared" si="4"/>
        <v>60</v>
      </c>
    </row>
    <row r="34" spans="1:11" ht="12.75">
      <c r="A34" s="35" t="s">
        <v>32</v>
      </c>
      <c r="B34" s="36" t="s">
        <v>99</v>
      </c>
      <c r="C34" s="36">
        <v>16</v>
      </c>
      <c r="D34" s="37">
        <v>15</v>
      </c>
      <c r="E34" s="37">
        <v>22</v>
      </c>
      <c r="F34" s="36">
        <v>6</v>
      </c>
      <c r="G34" s="32">
        <v>1</v>
      </c>
      <c r="H34" s="32"/>
      <c r="I34" s="32"/>
      <c r="J34" s="33">
        <f t="shared" si="3"/>
        <v>563</v>
      </c>
      <c r="K34" s="34">
        <f t="shared" si="4"/>
        <v>60</v>
      </c>
    </row>
    <row r="35" spans="1:11" ht="12.75">
      <c r="A35" s="31" t="s">
        <v>21</v>
      </c>
      <c r="B35" s="32" t="s">
        <v>73</v>
      </c>
      <c r="C35" s="32">
        <v>17</v>
      </c>
      <c r="D35" s="37">
        <v>16</v>
      </c>
      <c r="E35" s="37">
        <v>23</v>
      </c>
      <c r="F35" s="32">
        <v>3</v>
      </c>
      <c r="G35" s="32">
        <v>1</v>
      </c>
      <c r="H35" s="32"/>
      <c r="I35" s="32"/>
      <c r="J35" s="33">
        <f t="shared" si="3"/>
        <v>568</v>
      </c>
      <c r="K35" s="34">
        <f t="shared" si="4"/>
        <v>60</v>
      </c>
    </row>
    <row r="36" spans="1:11" ht="12.75">
      <c r="A36" s="35" t="s">
        <v>6</v>
      </c>
      <c r="B36" s="36" t="s">
        <v>74</v>
      </c>
      <c r="C36" s="36">
        <v>16</v>
      </c>
      <c r="D36" s="37">
        <v>23</v>
      </c>
      <c r="E36" s="37">
        <v>15</v>
      </c>
      <c r="F36" s="8">
        <v>5</v>
      </c>
      <c r="G36" s="8">
        <v>1</v>
      </c>
      <c r="H36" s="8"/>
      <c r="I36" s="8"/>
      <c r="J36" s="33">
        <f t="shared" si="3"/>
        <v>572</v>
      </c>
      <c r="K36" s="34">
        <f t="shared" si="4"/>
        <v>60</v>
      </c>
    </row>
    <row r="37" spans="1:11" ht="12.75">
      <c r="A37" s="35" t="s">
        <v>13</v>
      </c>
      <c r="B37" s="36" t="s">
        <v>72</v>
      </c>
      <c r="C37" s="36">
        <v>19</v>
      </c>
      <c r="D37" s="37">
        <v>14</v>
      </c>
      <c r="E37" s="37">
        <v>23</v>
      </c>
      <c r="F37" s="36">
        <v>3</v>
      </c>
      <c r="G37" s="36">
        <v>1</v>
      </c>
      <c r="H37" s="8"/>
      <c r="I37" s="8"/>
      <c r="J37" s="33">
        <f t="shared" si="3"/>
        <v>568</v>
      </c>
      <c r="K37" s="34">
        <f t="shared" si="4"/>
        <v>60</v>
      </c>
    </row>
    <row r="38" spans="1:11" ht="12.75">
      <c r="A38" s="35" t="s">
        <v>100</v>
      </c>
      <c r="B38" s="36"/>
      <c r="C38" s="36">
        <v>20</v>
      </c>
      <c r="D38" s="37">
        <v>14</v>
      </c>
      <c r="E38" s="37">
        <v>14</v>
      </c>
      <c r="F38" s="36">
        <v>7</v>
      </c>
      <c r="G38" s="36">
        <v>5</v>
      </c>
      <c r="H38" s="8"/>
      <c r="I38" s="8"/>
      <c r="J38" s="33">
        <f t="shared" si="3"/>
        <v>557</v>
      </c>
      <c r="K38" s="34">
        <f t="shared" si="4"/>
        <v>60</v>
      </c>
    </row>
    <row r="39" spans="1:11" ht="12.75">
      <c r="A39" s="35" t="s">
        <v>31</v>
      </c>
      <c r="B39" s="36" t="s">
        <v>70</v>
      </c>
      <c r="C39" s="36">
        <v>15</v>
      </c>
      <c r="D39" s="37">
        <v>15</v>
      </c>
      <c r="E39" s="37">
        <v>24</v>
      </c>
      <c r="F39" s="36">
        <v>3</v>
      </c>
      <c r="G39" s="36">
        <v>3</v>
      </c>
      <c r="H39" s="8"/>
      <c r="I39" s="8"/>
      <c r="J39" s="33">
        <f t="shared" si="3"/>
        <v>561</v>
      </c>
      <c r="K39" s="34">
        <f>SUM(C39:I39)</f>
        <v>60</v>
      </c>
    </row>
    <row r="40" spans="1:11" ht="12.75">
      <c r="A40" s="35" t="s">
        <v>16</v>
      </c>
      <c r="B40" s="36" t="s">
        <v>71</v>
      </c>
      <c r="C40" s="36">
        <v>25</v>
      </c>
      <c r="D40" s="37">
        <v>16</v>
      </c>
      <c r="E40" s="37">
        <v>15</v>
      </c>
      <c r="F40" s="36">
        <v>4</v>
      </c>
      <c r="G40" s="36"/>
      <c r="H40" s="8"/>
      <c r="I40" s="8"/>
      <c r="J40" s="33">
        <f t="shared" si="3"/>
        <v>577</v>
      </c>
      <c r="K40" s="34">
        <f>SUM(C40:I40)</f>
        <v>60</v>
      </c>
    </row>
    <row r="41" spans="1:11" ht="12.75">
      <c r="A41" s="35" t="s">
        <v>29</v>
      </c>
      <c r="B41" s="36" t="s">
        <v>72</v>
      </c>
      <c r="C41" s="36">
        <v>17</v>
      </c>
      <c r="D41" s="37">
        <v>24</v>
      </c>
      <c r="E41" s="37">
        <v>15</v>
      </c>
      <c r="F41" s="36">
        <v>4</v>
      </c>
      <c r="G41" s="36"/>
      <c r="H41" s="8"/>
      <c r="I41" s="8"/>
      <c r="J41" s="33">
        <f t="shared" si="3"/>
        <v>577</v>
      </c>
      <c r="K41" s="34">
        <f>SUM(C41:I41)</f>
        <v>60</v>
      </c>
    </row>
    <row r="44" spans="1:11" ht="18">
      <c r="A44" s="5" t="s">
        <v>63</v>
      </c>
      <c r="B44" s="5"/>
      <c r="C44" s="1"/>
      <c r="D44" s="1"/>
      <c r="E44" s="1"/>
      <c r="F44" s="1"/>
      <c r="G44" s="1"/>
      <c r="H44" s="1"/>
      <c r="I44" s="1"/>
      <c r="J44" s="30"/>
      <c r="K44" s="30"/>
    </row>
    <row r="45" spans="1:12" ht="18.75" thickBot="1">
      <c r="A45" s="5"/>
      <c r="B45" s="5"/>
      <c r="C45" s="1"/>
      <c r="D45" s="1"/>
      <c r="E45" s="1"/>
      <c r="F45" s="1"/>
      <c r="G45" s="1"/>
      <c r="H45" s="1"/>
      <c r="I45" s="1"/>
      <c r="J45" s="30"/>
      <c r="K45" s="30"/>
      <c r="L45" s="45"/>
    </row>
    <row r="46" spans="1:12" ht="12.75">
      <c r="A46" s="13" t="s">
        <v>46</v>
      </c>
      <c r="B46" s="14" t="s">
        <v>59</v>
      </c>
      <c r="C46" s="14" t="s">
        <v>60</v>
      </c>
      <c r="D46" s="14">
        <v>10</v>
      </c>
      <c r="E46" s="14">
        <v>9</v>
      </c>
      <c r="F46" s="14">
        <v>8</v>
      </c>
      <c r="G46" s="14">
        <v>7</v>
      </c>
      <c r="H46" s="14">
        <v>0</v>
      </c>
      <c r="I46" s="14" t="s">
        <v>61</v>
      </c>
      <c r="J46" s="14" t="s">
        <v>53</v>
      </c>
      <c r="K46" s="15" t="s">
        <v>62</v>
      </c>
      <c r="L46" s="45"/>
    </row>
    <row r="47" spans="1:12" ht="12.75">
      <c r="A47" s="35" t="s">
        <v>3</v>
      </c>
      <c r="B47" s="36" t="s">
        <v>75</v>
      </c>
      <c r="C47" s="36">
        <v>26</v>
      </c>
      <c r="D47" s="37">
        <v>20</v>
      </c>
      <c r="E47" s="37">
        <v>11</v>
      </c>
      <c r="F47" s="32">
        <v>3</v>
      </c>
      <c r="G47" s="32"/>
      <c r="H47" s="32"/>
      <c r="I47" s="32"/>
      <c r="J47" s="33">
        <f aca="true" t="shared" si="5" ref="J47:J56">$C47*10+$D47*10+$E47*9+$F47*8+$G47*7-$I47*10</f>
        <v>583</v>
      </c>
      <c r="K47" s="34">
        <f aca="true" t="shared" si="6" ref="K47:K56">SUM(C47:I47)</f>
        <v>60</v>
      </c>
      <c r="L47" s="45"/>
    </row>
    <row r="48" spans="1:12" ht="12.75">
      <c r="A48" s="35" t="s">
        <v>18</v>
      </c>
      <c r="B48" s="36" t="s">
        <v>76</v>
      </c>
      <c r="C48" s="36">
        <v>22</v>
      </c>
      <c r="D48" s="37">
        <v>20</v>
      </c>
      <c r="E48" s="37">
        <v>13</v>
      </c>
      <c r="F48" s="32">
        <v>5</v>
      </c>
      <c r="G48" s="32"/>
      <c r="H48" s="32"/>
      <c r="I48" s="32"/>
      <c r="J48" s="33">
        <f t="shared" si="5"/>
        <v>577</v>
      </c>
      <c r="K48" s="34">
        <f t="shared" si="6"/>
        <v>60</v>
      </c>
      <c r="L48" s="45"/>
    </row>
    <row r="49" spans="1:12" ht="12.75">
      <c r="A49" s="31" t="s">
        <v>29</v>
      </c>
      <c r="B49" s="32" t="s">
        <v>72</v>
      </c>
      <c r="C49" s="32">
        <v>19</v>
      </c>
      <c r="D49" s="37">
        <v>21</v>
      </c>
      <c r="E49" s="37">
        <v>16</v>
      </c>
      <c r="F49" s="32">
        <v>3</v>
      </c>
      <c r="G49" s="32">
        <v>1</v>
      </c>
      <c r="H49" s="32"/>
      <c r="I49" s="32"/>
      <c r="J49" s="33">
        <f t="shared" si="5"/>
        <v>575</v>
      </c>
      <c r="K49" s="34">
        <f t="shared" si="6"/>
        <v>60</v>
      </c>
      <c r="L49" s="45"/>
    </row>
    <row r="50" spans="1:12" ht="12.75">
      <c r="A50" s="31" t="s">
        <v>7</v>
      </c>
      <c r="B50" s="32" t="s">
        <v>74</v>
      </c>
      <c r="C50" s="32">
        <v>21</v>
      </c>
      <c r="D50" s="32">
        <v>16</v>
      </c>
      <c r="E50" s="32">
        <v>19</v>
      </c>
      <c r="F50" s="32">
        <v>2</v>
      </c>
      <c r="G50" s="32">
        <v>2</v>
      </c>
      <c r="H50" s="32"/>
      <c r="I50" s="32"/>
      <c r="J50" s="33">
        <f t="shared" si="5"/>
        <v>571</v>
      </c>
      <c r="K50" s="34">
        <f t="shared" si="6"/>
        <v>60</v>
      </c>
      <c r="L50" s="45"/>
    </row>
    <row r="51" spans="1:11" ht="12.75">
      <c r="A51" s="31" t="s">
        <v>21</v>
      </c>
      <c r="B51" s="32" t="s">
        <v>73</v>
      </c>
      <c r="C51" s="32">
        <v>19</v>
      </c>
      <c r="D51" s="37">
        <v>18</v>
      </c>
      <c r="E51" s="37">
        <v>18</v>
      </c>
      <c r="F51" s="32">
        <v>4</v>
      </c>
      <c r="G51" s="32">
        <v>1</v>
      </c>
      <c r="H51" s="32"/>
      <c r="I51" s="32"/>
      <c r="J51" s="33">
        <f t="shared" si="5"/>
        <v>571</v>
      </c>
      <c r="K51" s="34">
        <f t="shared" si="6"/>
        <v>60</v>
      </c>
    </row>
    <row r="52" spans="1:11" ht="12.75">
      <c r="A52" s="35" t="s">
        <v>22</v>
      </c>
      <c r="B52" s="36" t="s">
        <v>73</v>
      </c>
      <c r="C52" s="36">
        <v>21</v>
      </c>
      <c r="D52" s="37">
        <v>13</v>
      </c>
      <c r="E52" s="37">
        <v>19</v>
      </c>
      <c r="F52" s="36">
        <v>7</v>
      </c>
      <c r="G52" s="32"/>
      <c r="H52" s="32"/>
      <c r="I52" s="32"/>
      <c r="J52" s="33">
        <f t="shared" si="5"/>
        <v>567</v>
      </c>
      <c r="K52" s="34">
        <f t="shared" si="6"/>
        <v>60</v>
      </c>
    </row>
    <row r="53" spans="1:11" ht="12.75">
      <c r="A53" s="35" t="s">
        <v>32</v>
      </c>
      <c r="B53" s="36" t="s">
        <v>99</v>
      </c>
      <c r="C53" s="36">
        <v>20</v>
      </c>
      <c r="D53" s="37">
        <v>15</v>
      </c>
      <c r="E53" s="37">
        <v>19</v>
      </c>
      <c r="F53" s="36">
        <v>4</v>
      </c>
      <c r="G53" s="36">
        <v>2</v>
      </c>
      <c r="H53" s="8"/>
      <c r="I53" s="8"/>
      <c r="J53" s="33">
        <f t="shared" si="5"/>
        <v>567</v>
      </c>
      <c r="K53" s="34">
        <f t="shared" si="6"/>
        <v>60</v>
      </c>
    </row>
    <row r="54" spans="1:11" ht="12.75">
      <c r="A54" s="35" t="s">
        <v>100</v>
      </c>
      <c r="B54" s="36" t="s">
        <v>113</v>
      </c>
      <c r="C54" s="36">
        <v>20</v>
      </c>
      <c r="D54" s="37">
        <v>9</v>
      </c>
      <c r="E54" s="37">
        <v>24</v>
      </c>
      <c r="F54" s="36">
        <v>7</v>
      </c>
      <c r="G54" s="36"/>
      <c r="H54" s="8"/>
      <c r="I54" s="8"/>
      <c r="J54" s="33">
        <f t="shared" si="5"/>
        <v>562</v>
      </c>
      <c r="K54" s="34">
        <f t="shared" si="6"/>
        <v>60</v>
      </c>
    </row>
    <row r="55" spans="1:11" ht="12.75">
      <c r="A55" s="38" t="s">
        <v>6</v>
      </c>
      <c r="B55" s="39" t="s">
        <v>74</v>
      </c>
      <c r="C55" s="33">
        <v>17</v>
      </c>
      <c r="D55" s="33">
        <v>10</v>
      </c>
      <c r="E55" s="33">
        <v>26</v>
      </c>
      <c r="F55" s="33">
        <v>4</v>
      </c>
      <c r="G55" s="33">
        <v>3</v>
      </c>
      <c r="H55" s="33"/>
      <c r="I55" s="33"/>
      <c r="J55" s="33">
        <f t="shared" si="5"/>
        <v>557</v>
      </c>
      <c r="K55" s="34">
        <f t="shared" si="6"/>
        <v>60</v>
      </c>
    </row>
    <row r="56" spans="1:11" ht="13.5" thickBot="1">
      <c r="A56" s="40" t="s">
        <v>31</v>
      </c>
      <c r="B56" s="41" t="s">
        <v>70</v>
      </c>
      <c r="C56" s="41">
        <v>10</v>
      </c>
      <c r="D56" s="42">
        <v>13</v>
      </c>
      <c r="E56" s="42">
        <v>19</v>
      </c>
      <c r="F56" s="10">
        <v>7</v>
      </c>
      <c r="G56" s="10">
        <v>7</v>
      </c>
      <c r="H56" s="10">
        <v>4</v>
      </c>
      <c r="I56" s="10"/>
      <c r="J56" s="43">
        <f t="shared" si="5"/>
        <v>506</v>
      </c>
      <c r="K56" s="44">
        <f t="shared" si="6"/>
        <v>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14" sqref="F14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7" width="3.00390625" style="0" bestFit="1" customWidth="1"/>
    <col min="8" max="8" width="2.00390625" style="0" bestFit="1" customWidth="1"/>
    <col min="9" max="9" width="3.57421875" style="0" bestFit="1" customWidth="1"/>
    <col min="10" max="10" width="7.57421875" style="0" bestFit="1" customWidth="1"/>
  </cols>
  <sheetData>
    <row r="1" spans="1:11" ht="18">
      <c r="A1" s="5" t="s">
        <v>56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5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3:11" ht="13.5" thickBot="1"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" t="s">
        <v>46</v>
      </c>
      <c r="B6" s="6" t="s">
        <v>59</v>
      </c>
      <c r="C6" s="14" t="s">
        <v>60</v>
      </c>
      <c r="D6" s="14">
        <v>10</v>
      </c>
      <c r="E6" s="14">
        <v>9</v>
      </c>
      <c r="F6" s="14">
        <v>8</v>
      </c>
      <c r="G6" s="14">
        <v>7</v>
      </c>
      <c r="H6" s="14">
        <v>0</v>
      </c>
      <c r="I6" s="14" t="s">
        <v>61</v>
      </c>
      <c r="J6" s="14" t="s">
        <v>53</v>
      </c>
      <c r="K6" s="15" t="s">
        <v>62</v>
      </c>
    </row>
    <row r="7" spans="1:11" ht="12.75">
      <c r="A7" s="7" t="s">
        <v>6</v>
      </c>
      <c r="B7" s="16" t="s">
        <v>74</v>
      </c>
      <c r="C7" s="8">
        <v>29</v>
      </c>
      <c r="D7" s="20">
        <v>11</v>
      </c>
      <c r="E7" s="20">
        <v>15</v>
      </c>
      <c r="F7" s="20">
        <v>5</v>
      </c>
      <c r="G7" s="8"/>
      <c r="H7" s="8"/>
      <c r="I7" s="8"/>
      <c r="J7" s="17">
        <f>$C7*10+$D7*10+$E7*9+$F7*8+$G7*7-$I7*10</f>
        <v>575</v>
      </c>
      <c r="K7" s="11">
        <f>SUM(C7:I7)</f>
        <v>60</v>
      </c>
    </row>
    <row r="8" spans="1:11" ht="12.75">
      <c r="A8" s="7" t="s">
        <v>7</v>
      </c>
      <c r="B8" s="16" t="s">
        <v>74</v>
      </c>
      <c r="C8" s="8">
        <v>15</v>
      </c>
      <c r="D8" s="20">
        <v>25</v>
      </c>
      <c r="E8" s="20">
        <v>13</v>
      </c>
      <c r="F8" s="20">
        <v>4</v>
      </c>
      <c r="G8" s="20">
        <v>3</v>
      </c>
      <c r="H8" s="20"/>
      <c r="I8" s="8"/>
      <c r="J8" s="17">
        <f>$C8*10+$D8*10+$E8*9+$F8*8+$G8*7-$I8*10</f>
        <v>570</v>
      </c>
      <c r="K8" s="11">
        <f>SUM(C8:I8)</f>
        <v>60</v>
      </c>
    </row>
    <row r="9" spans="1:11" ht="12.75">
      <c r="A9" s="7" t="s">
        <v>9</v>
      </c>
      <c r="B9" s="16" t="s">
        <v>71</v>
      </c>
      <c r="C9" s="17">
        <v>11</v>
      </c>
      <c r="D9" s="17">
        <v>18</v>
      </c>
      <c r="E9" s="17">
        <v>27</v>
      </c>
      <c r="F9" s="17">
        <v>1</v>
      </c>
      <c r="G9" s="17">
        <v>3</v>
      </c>
      <c r="H9" s="17"/>
      <c r="I9" s="17"/>
      <c r="J9" s="17">
        <f>$C9*10+$D9*10+$E9*9+$F9*8+$G9*7-$I9*10</f>
        <v>562</v>
      </c>
      <c r="K9" s="11">
        <f>SUM(C9:I9)</f>
        <v>60</v>
      </c>
    </row>
    <row r="10" spans="1:11" ht="12.75">
      <c r="A10" s="18" t="s">
        <v>24</v>
      </c>
      <c r="B10" s="19" t="s">
        <v>68</v>
      </c>
      <c r="C10" s="8">
        <v>6</v>
      </c>
      <c r="D10" s="20">
        <v>11</v>
      </c>
      <c r="E10" s="20">
        <v>16</v>
      </c>
      <c r="F10" s="20">
        <v>12</v>
      </c>
      <c r="G10" s="8">
        <v>12</v>
      </c>
      <c r="H10" s="8">
        <v>3</v>
      </c>
      <c r="I10" s="8"/>
      <c r="J10" s="17">
        <f>$C10*10+$D10*10+$E10*9+$F10*8+$G10*7-$I10*10</f>
        <v>494</v>
      </c>
      <c r="K10" s="11">
        <f>SUM(C10:I10)</f>
        <v>60</v>
      </c>
    </row>
    <row r="11" spans="1:11" ht="13.5" thickBot="1">
      <c r="A11" s="67" t="s">
        <v>8</v>
      </c>
      <c r="B11" s="69" t="s">
        <v>71</v>
      </c>
      <c r="C11" s="10">
        <v>5</v>
      </c>
      <c r="D11" s="10">
        <v>10</v>
      </c>
      <c r="E11" s="10">
        <v>20</v>
      </c>
      <c r="F11" s="10">
        <v>9</v>
      </c>
      <c r="G11" s="10">
        <v>7</v>
      </c>
      <c r="H11" s="10">
        <v>9</v>
      </c>
      <c r="I11" s="10"/>
      <c r="J11" s="28">
        <f>$C11*10+$D11*10+$E11*9+$F11*8+$G11*7-$I11*10</f>
        <v>451</v>
      </c>
      <c r="K11" s="12">
        <f>SUM(C11:I11)</f>
        <v>60</v>
      </c>
    </row>
    <row r="12" spans="10:11" ht="12.75">
      <c r="J12" s="30"/>
      <c r="K12" s="30"/>
    </row>
    <row r="13" spans="10:11" ht="12.75">
      <c r="J13" s="30"/>
      <c r="K13" s="30"/>
    </row>
    <row r="14" spans="1:11" ht="18">
      <c r="A14" s="5" t="s">
        <v>65</v>
      </c>
      <c r="B14" s="5"/>
      <c r="C14" s="1"/>
      <c r="D14" s="1"/>
      <c r="E14" s="1"/>
      <c r="F14" s="1"/>
      <c r="G14" s="1"/>
      <c r="H14" s="1"/>
      <c r="I14" s="1"/>
      <c r="J14" s="30"/>
      <c r="K14" s="30"/>
    </row>
    <row r="15" spans="1:11" ht="18.75" thickBot="1">
      <c r="A15" s="5"/>
      <c r="B15" s="5"/>
      <c r="C15" s="1"/>
      <c r="D15" s="1"/>
      <c r="E15" s="1"/>
      <c r="F15" s="1"/>
      <c r="G15" s="1"/>
      <c r="H15" s="1"/>
      <c r="I15" s="1"/>
      <c r="J15" s="30"/>
      <c r="K15" s="30"/>
    </row>
    <row r="16" spans="1:11" ht="12.75">
      <c r="A16" s="13" t="s">
        <v>46</v>
      </c>
      <c r="B16" s="14" t="s">
        <v>59</v>
      </c>
      <c r="C16" s="14" t="s">
        <v>60</v>
      </c>
      <c r="D16" s="14">
        <v>10</v>
      </c>
      <c r="E16" s="14">
        <v>9</v>
      </c>
      <c r="F16" s="14">
        <v>8</v>
      </c>
      <c r="G16" s="14">
        <v>7</v>
      </c>
      <c r="H16" s="14">
        <v>0</v>
      </c>
      <c r="I16" s="14" t="s">
        <v>61</v>
      </c>
      <c r="J16" s="14" t="s">
        <v>53</v>
      </c>
      <c r="K16" s="15" t="s">
        <v>62</v>
      </c>
    </row>
    <row r="17" spans="1:11" ht="12.75">
      <c r="A17" s="35" t="s">
        <v>3</v>
      </c>
      <c r="B17" s="36" t="s">
        <v>75</v>
      </c>
      <c r="C17" s="36">
        <v>25</v>
      </c>
      <c r="D17" s="37">
        <v>23</v>
      </c>
      <c r="E17" s="37">
        <v>11</v>
      </c>
      <c r="F17" s="8">
        <v>1</v>
      </c>
      <c r="G17" s="8"/>
      <c r="H17" s="8"/>
      <c r="I17" s="8"/>
      <c r="J17" s="33">
        <f aca="true" t="shared" si="0" ref="J17:J23">$C17*10+$D17*10+$E17*9+$F17*8+$G17*7-$I17*10</f>
        <v>587</v>
      </c>
      <c r="K17" s="34">
        <f aca="true" t="shared" si="1" ref="K17:K23">SUM(C17:I17)</f>
        <v>60</v>
      </c>
    </row>
    <row r="18" spans="1:11" ht="12.75">
      <c r="A18" s="31" t="s">
        <v>6</v>
      </c>
      <c r="B18" s="32" t="s">
        <v>74</v>
      </c>
      <c r="C18" s="32">
        <v>25</v>
      </c>
      <c r="D18" s="32">
        <v>16</v>
      </c>
      <c r="E18" s="32">
        <v>16</v>
      </c>
      <c r="F18" s="32">
        <v>3</v>
      </c>
      <c r="G18" s="32"/>
      <c r="H18" s="32"/>
      <c r="I18" s="32"/>
      <c r="J18" s="33">
        <f t="shared" si="0"/>
        <v>578</v>
      </c>
      <c r="K18" s="34">
        <f t="shared" si="1"/>
        <v>60</v>
      </c>
    </row>
    <row r="19" spans="1:11" ht="12.75">
      <c r="A19" s="35" t="s">
        <v>93</v>
      </c>
      <c r="B19" s="36" t="s">
        <v>94</v>
      </c>
      <c r="C19" s="36">
        <v>23</v>
      </c>
      <c r="D19" s="37">
        <v>11</v>
      </c>
      <c r="E19" s="37">
        <v>20</v>
      </c>
      <c r="F19" s="32">
        <v>6</v>
      </c>
      <c r="G19" s="32"/>
      <c r="H19" s="32"/>
      <c r="I19" s="32"/>
      <c r="J19" s="33">
        <f t="shared" si="0"/>
        <v>568</v>
      </c>
      <c r="K19" s="34">
        <f t="shared" si="1"/>
        <v>60</v>
      </c>
    </row>
    <row r="20" spans="1:11" ht="12.75">
      <c r="A20" s="35" t="s">
        <v>9</v>
      </c>
      <c r="B20" s="36" t="s">
        <v>71</v>
      </c>
      <c r="C20" s="36">
        <v>10</v>
      </c>
      <c r="D20" s="37">
        <v>20</v>
      </c>
      <c r="E20" s="37">
        <v>21</v>
      </c>
      <c r="F20" s="32">
        <v>8</v>
      </c>
      <c r="G20" s="32">
        <v>1</v>
      </c>
      <c r="H20" s="32"/>
      <c r="I20" s="32"/>
      <c r="J20" s="33">
        <f t="shared" si="0"/>
        <v>560</v>
      </c>
      <c r="K20" s="34">
        <f t="shared" si="1"/>
        <v>60</v>
      </c>
    </row>
    <row r="21" spans="1:11" ht="12.75">
      <c r="A21" s="38" t="s">
        <v>7</v>
      </c>
      <c r="B21" s="39" t="s">
        <v>74</v>
      </c>
      <c r="C21" s="33">
        <v>12</v>
      </c>
      <c r="D21" s="33">
        <v>20</v>
      </c>
      <c r="E21" s="33">
        <v>16</v>
      </c>
      <c r="F21" s="33">
        <v>10</v>
      </c>
      <c r="G21" s="33">
        <v>1</v>
      </c>
      <c r="H21" s="33">
        <v>1</v>
      </c>
      <c r="I21" s="33"/>
      <c r="J21" s="33">
        <f t="shared" si="0"/>
        <v>551</v>
      </c>
      <c r="K21" s="34">
        <f t="shared" si="1"/>
        <v>60</v>
      </c>
    </row>
    <row r="22" spans="1:11" ht="12.75">
      <c r="A22" s="31" t="s">
        <v>8</v>
      </c>
      <c r="B22" s="32" t="s">
        <v>71</v>
      </c>
      <c r="C22" s="32">
        <v>14</v>
      </c>
      <c r="D22" s="37">
        <v>7</v>
      </c>
      <c r="E22" s="37">
        <v>21</v>
      </c>
      <c r="F22" s="32">
        <v>8</v>
      </c>
      <c r="G22" s="32">
        <v>3</v>
      </c>
      <c r="H22" s="32">
        <v>7</v>
      </c>
      <c r="I22" s="32"/>
      <c r="J22" s="33">
        <f t="shared" si="0"/>
        <v>484</v>
      </c>
      <c r="K22" s="34">
        <f t="shared" si="1"/>
        <v>60</v>
      </c>
    </row>
    <row r="23" spans="1:11" ht="13.5" thickBot="1">
      <c r="A23" s="40" t="s">
        <v>24</v>
      </c>
      <c r="B23" s="41" t="s">
        <v>68</v>
      </c>
      <c r="C23" s="41">
        <v>5</v>
      </c>
      <c r="D23" s="42">
        <v>15</v>
      </c>
      <c r="E23" s="42">
        <v>17</v>
      </c>
      <c r="F23" s="41">
        <v>10</v>
      </c>
      <c r="G23" s="140">
        <v>6</v>
      </c>
      <c r="H23" s="140">
        <v>7</v>
      </c>
      <c r="I23" s="140"/>
      <c r="J23" s="43">
        <f t="shared" si="0"/>
        <v>475</v>
      </c>
      <c r="K23" s="44">
        <f t="shared" si="1"/>
        <v>60</v>
      </c>
    </row>
    <row r="26" spans="1:11" ht="18">
      <c r="A26" s="5" t="s">
        <v>63</v>
      </c>
      <c r="B26" s="5"/>
      <c r="C26" s="1"/>
      <c r="D26" s="1"/>
      <c r="E26" s="1"/>
      <c r="F26" s="1"/>
      <c r="G26" s="1"/>
      <c r="H26" s="1"/>
      <c r="I26" s="1"/>
      <c r="J26" s="30"/>
      <c r="K26" s="30"/>
    </row>
    <row r="27" spans="1:12" ht="18.75" thickBot="1">
      <c r="A27" s="5"/>
      <c r="B27" s="5"/>
      <c r="C27" s="1"/>
      <c r="D27" s="1"/>
      <c r="E27" s="1"/>
      <c r="F27" s="1"/>
      <c r="G27" s="1"/>
      <c r="H27" s="1"/>
      <c r="I27" s="1"/>
      <c r="J27" s="30"/>
      <c r="K27" s="30"/>
      <c r="L27" s="45"/>
    </row>
    <row r="28" spans="1:12" ht="12.75">
      <c r="A28" s="13" t="s">
        <v>46</v>
      </c>
      <c r="B28" s="14" t="s">
        <v>59</v>
      </c>
      <c r="C28" s="14" t="s">
        <v>60</v>
      </c>
      <c r="D28" s="14">
        <v>10</v>
      </c>
      <c r="E28" s="14">
        <v>9</v>
      </c>
      <c r="F28" s="14">
        <v>8</v>
      </c>
      <c r="G28" s="14">
        <v>7</v>
      </c>
      <c r="H28" s="14">
        <v>0</v>
      </c>
      <c r="I28" s="14" t="s">
        <v>61</v>
      </c>
      <c r="J28" s="14" t="s">
        <v>53</v>
      </c>
      <c r="K28" s="15" t="s">
        <v>62</v>
      </c>
      <c r="L28" s="45"/>
    </row>
    <row r="29" spans="1:12" ht="12.75">
      <c r="A29" s="31" t="s">
        <v>6</v>
      </c>
      <c r="B29" s="32" t="s">
        <v>74</v>
      </c>
      <c r="C29" s="36">
        <v>32</v>
      </c>
      <c r="D29" s="37">
        <v>17</v>
      </c>
      <c r="E29" s="37">
        <v>8</v>
      </c>
      <c r="F29" s="32">
        <v>3</v>
      </c>
      <c r="G29" s="32"/>
      <c r="H29" s="32"/>
      <c r="I29" s="32"/>
      <c r="J29" s="33">
        <f>$C29*10+$D29*10+$E29*9+$F29*8+$G29*7-$I29*10</f>
        <v>586</v>
      </c>
      <c r="K29" s="34">
        <f>SUM(C29:I29)</f>
        <v>60</v>
      </c>
      <c r="L29" s="45"/>
    </row>
    <row r="30" spans="1:12" ht="12.75">
      <c r="A30" s="35" t="s">
        <v>7</v>
      </c>
      <c r="B30" s="36" t="s">
        <v>74</v>
      </c>
      <c r="C30" s="36">
        <v>22</v>
      </c>
      <c r="D30" s="37">
        <v>17</v>
      </c>
      <c r="E30" s="37">
        <v>17</v>
      </c>
      <c r="F30" s="32">
        <v>3</v>
      </c>
      <c r="G30" s="32">
        <v>1</v>
      </c>
      <c r="H30" s="32"/>
      <c r="I30" s="32"/>
      <c r="J30" s="33">
        <f>$C30*10+$D30*10+$E30*9+$F30*8+$G30*7-$I30*10</f>
        <v>574</v>
      </c>
      <c r="K30" s="34">
        <f>SUM(C30:I30)</f>
        <v>60</v>
      </c>
      <c r="L30" s="45"/>
    </row>
    <row r="31" spans="1:12" ht="12.75">
      <c r="A31" s="38" t="s">
        <v>9</v>
      </c>
      <c r="B31" s="39" t="s">
        <v>71</v>
      </c>
      <c r="C31" s="33">
        <v>18</v>
      </c>
      <c r="D31" s="33">
        <v>14</v>
      </c>
      <c r="E31" s="33">
        <v>20</v>
      </c>
      <c r="F31" s="33">
        <v>7</v>
      </c>
      <c r="G31" s="33">
        <v>1</v>
      </c>
      <c r="H31" s="33"/>
      <c r="I31" s="33"/>
      <c r="J31" s="33">
        <f>$C31*10+$D31*10+$E31*9+$F31*8+$G31*7-$I31*10</f>
        <v>563</v>
      </c>
      <c r="K31" s="34">
        <f>SUM(C31:I31)</f>
        <v>60</v>
      </c>
      <c r="L31" s="45"/>
    </row>
    <row r="32" spans="1:12" ht="12.75">
      <c r="A32" s="35" t="s">
        <v>3</v>
      </c>
      <c r="B32" s="36" t="s">
        <v>111</v>
      </c>
      <c r="C32" s="8">
        <v>18</v>
      </c>
      <c r="D32" s="8">
        <v>11</v>
      </c>
      <c r="E32" s="8">
        <v>19</v>
      </c>
      <c r="F32" s="8">
        <v>11</v>
      </c>
      <c r="G32" s="32">
        <v>1</v>
      </c>
      <c r="H32" s="32"/>
      <c r="I32" s="32"/>
      <c r="J32" s="33">
        <f>$C32*10+$D32*10+$E32*9+$F32*8+$G32*7-$I32*10</f>
        <v>556</v>
      </c>
      <c r="K32" s="34">
        <f>SUM(C32:I32)</f>
        <v>60</v>
      </c>
      <c r="L32" s="45"/>
    </row>
    <row r="33" spans="1:11" ht="13.5" thickBot="1">
      <c r="A33" s="40" t="s">
        <v>24</v>
      </c>
      <c r="B33" s="41" t="s">
        <v>68</v>
      </c>
      <c r="C33" s="41">
        <v>12</v>
      </c>
      <c r="D33" s="42">
        <v>18</v>
      </c>
      <c r="E33" s="42">
        <v>10</v>
      </c>
      <c r="F33" s="41">
        <v>9</v>
      </c>
      <c r="G33" s="140">
        <v>5</v>
      </c>
      <c r="H33" s="140">
        <v>6</v>
      </c>
      <c r="I33" s="140"/>
      <c r="J33" s="43">
        <f>$C33*10+$D33*10+$E33*9+$F33*8+$G33*7-$I33*10</f>
        <v>497</v>
      </c>
      <c r="K33" s="44">
        <f>SUM(C33:I33)</f>
        <v>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L6" sqref="L6"/>
    </sheetView>
  </sheetViews>
  <sheetFormatPr defaultColWidth="9.140625" defaultRowHeight="12.75"/>
  <cols>
    <col min="1" max="1" width="17.140625" style="0" customWidth="1"/>
    <col min="2" max="2" width="19.57421875" style="0" bestFit="1" customWidth="1"/>
    <col min="3" max="7" width="3.00390625" style="0" bestFit="1" customWidth="1"/>
    <col min="8" max="8" width="2.00390625" style="0" bestFit="1" customWidth="1"/>
    <col min="9" max="9" width="3.57421875" style="0" bestFit="1" customWidth="1"/>
    <col min="10" max="10" width="7.57421875" style="0" bestFit="1" customWidth="1"/>
  </cols>
  <sheetData>
    <row r="1" spans="1:11" ht="18">
      <c r="A1" s="5" t="s">
        <v>57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5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</row>
    <row r="4" spans="3:11" ht="12.75">
      <c r="C4" s="1"/>
      <c r="D4" s="1"/>
      <c r="E4" s="1"/>
      <c r="F4" s="1"/>
      <c r="G4" s="1"/>
      <c r="H4" s="1"/>
      <c r="I4" s="1"/>
      <c r="J4" s="1"/>
      <c r="K4" s="1"/>
    </row>
    <row r="5" spans="3:11" ht="13.5" thickBot="1"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" t="s">
        <v>46</v>
      </c>
      <c r="B6" s="6" t="s">
        <v>59</v>
      </c>
      <c r="C6" s="14" t="s">
        <v>60</v>
      </c>
      <c r="D6" s="14">
        <v>10</v>
      </c>
      <c r="E6" s="14">
        <v>9</v>
      </c>
      <c r="F6" s="14">
        <v>8</v>
      </c>
      <c r="G6" s="14">
        <v>7</v>
      </c>
      <c r="H6" s="14">
        <v>0</v>
      </c>
      <c r="I6" s="14" t="s">
        <v>61</v>
      </c>
      <c r="J6" s="14" t="s">
        <v>53</v>
      </c>
      <c r="K6" s="15" t="s">
        <v>62</v>
      </c>
    </row>
    <row r="7" spans="1:11" ht="12.75">
      <c r="A7" s="7" t="s">
        <v>29</v>
      </c>
      <c r="B7" s="16" t="s">
        <v>72</v>
      </c>
      <c r="C7" s="8">
        <v>31</v>
      </c>
      <c r="D7" s="20">
        <v>15</v>
      </c>
      <c r="E7" s="20">
        <v>13</v>
      </c>
      <c r="F7" s="20">
        <v>1</v>
      </c>
      <c r="G7" s="20"/>
      <c r="H7" s="20"/>
      <c r="I7" s="8"/>
      <c r="J7" s="17">
        <f aca="true" t="shared" si="0" ref="J7:J18">$C7*10+$D7*10+$E7*9+$F7*8+$G7*7-$I7*10</f>
        <v>585</v>
      </c>
      <c r="K7" s="11">
        <f aca="true" t="shared" si="1" ref="K7:K15">SUM(C7:I7)</f>
        <v>60</v>
      </c>
    </row>
    <row r="8" spans="1:11" ht="12.75">
      <c r="A8" s="7" t="s">
        <v>81</v>
      </c>
      <c r="B8" s="16" t="s">
        <v>75</v>
      </c>
      <c r="C8" s="8">
        <v>22</v>
      </c>
      <c r="D8" s="20">
        <v>20</v>
      </c>
      <c r="E8" s="20">
        <v>16</v>
      </c>
      <c r="F8" s="20">
        <v>2</v>
      </c>
      <c r="G8" s="20"/>
      <c r="H8" s="20"/>
      <c r="I8" s="8"/>
      <c r="J8" s="17">
        <f t="shared" si="0"/>
        <v>580</v>
      </c>
      <c r="K8" s="11">
        <f t="shared" si="1"/>
        <v>60</v>
      </c>
    </row>
    <row r="9" spans="1:11" ht="12.75">
      <c r="A9" s="7" t="s">
        <v>6</v>
      </c>
      <c r="B9" s="16" t="s">
        <v>74</v>
      </c>
      <c r="C9" s="8">
        <v>25</v>
      </c>
      <c r="D9" s="20">
        <v>18</v>
      </c>
      <c r="E9" s="20">
        <v>13</v>
      </c>
      <c r="F9" s="20">
        <v>4</v>
      </c>
      <c r="G9" s="20"/>
      <c r="H9" s="20"/>
      <c r="I9" s="8"/>
      <c r="J9" s="17">
        <f t="shared" si="0"/>
        <v>579</v>
      </c>
      <c r="K9" s="11">
        <f t="shared" si="1"/>
        <v>60</v>
      </c>
    </row>
    <row r="10" spans="1:11" ht="12.75">
      <c r="A10" s="7" t="s">
        <v>13</v>
      </c>
      <c r="B10" s="16" t="s">
        <v>72</v>
      </c>
      <c r="C10" s="8">
        <v>28</v>
      </c>
      <c r="D10" s="20">
        <v>12</v>
      </c>
      <c r="E10" s="20">
        <v>18</v>
      </c>
      <c r="F10" s="20">
        <v>1</v>
      </c>
      <c r="G10" s="20">
        <v>1</v>
      </c>
      <c r="H10" s="20"/>
      <c r="I10" s="8"/>
      <c r="J10" s="17">
        <f t="shared" si="0"/>
        <v>577</v>
      </c>
      <c r="K10" s="11">
        <f t="shared" si="1"/>
        <v>60</v>
      </c>
    </row>
    <row r="11" spans="1:11" ht="12.75">
      <c r="A11" s="18" t="s">
        <v>32</v>
      </c>
      <c r="B11" s="19" t="s">
        <v>69</v>
      </c>
      <c r="C11" s="8">
        <v>16</v>
      </c>
      <c r="D11" s="8">
        <v>20</v>
      </c>
      <c r="E11" s="8">
        <v>21</v>
      </c>
      <c r="F11" s="8">
        <v>2</v>
      </c>
      <c r="G11" s="8">
        <v>1</v>
      </c>
      <c r="H11" s="8"/>
      <c r="I11" s="8"/>
      <c r="J11" s="17">
        <f t="shared" si="0"/>
        <v>572</v>
      </c>
      <c r="K11" s="11">
        <f t="shared" si="1"/>
        <v>60</v>
      </c>
    </row>
    <row r="12" spans="1:11" ht="12.75">
      <c r="A12" s="7" t="s">
        <v>16</v>
      </c>
      <c r="B12" s="16" t="s">
        <v>71</v>
      </c>
      <c r="C12" s="8">
        <v>20</v>
      </c>
      <c r="D12" s="20">
        <v>18</v>
      </c>
      <c r="E12" s="20">
        <v>16</v>
      </c>
      <c r="F12" s="20">
        <v>6</v>
      </c>
      <c r="G12" s="20"/>
      <c r="H12" s="20"/>
      <c r="I12" s="8"/>
      <c r="J12" s="17">
        <f t="shared" si="0"/>
        <v>572</v>
      </c>
      <c r="K12" s="11">
        <f t="shared" si="1"/>
        <v>60</v>
      </c>
    </row>
    <row r="13" spans="1:11" ht="12.75">
      <c r="A13" s="18" t="s">
        <v>31</v>
      </c>
      <c r="B13" s="19" t="s">
        <v>70</v>
      </c>
      <c r="C13" s="32">
        <v>19</v>
      </c>
      <c r="D13" s="37">
        <v>18</v>
      </c>
      <c r="E13" s="37">
        <v>18</v>
      </c>
      <c r="F13" s="32">
        <v>4</v>
      </c>
      <c r="G13" s="32">
        <v>1</v>
      </c>
      <c r="H13" s="8"/>
      <c r="I13" s="8"/>
      <c r="J13" s="17">
        <f t="shared" si="0"/>
        <v>571</v>
      </c>
      <c r="K13" s="11">
        <f t="shared" si="1"/>
        <v>60</v>
      </c>
    </row>
    <row r="14" spans="1:11" ht="12.75">
      <c r="A14" s="7" t="s">
        <v>9</v>
      </c>
      <c r="B14" s="16" t="s">
        <v>71</v>
      </c>
      <c r="C14" s="8">
        <v>17</v>
      </c>
      <c r="D14" s="20">
        <v>17</v>
      </c>
      <c r="E14" s="20">
        <v>22</v>
      </c>
      <c r="F14" s="20">
        <v>4</v>
      </c>
      <c r="G14" s="8"/>
      <c r="H14" s="8"/>
      <c r="I14" s="8"/>
      <c r="J14" s="17">
        <f t="shared" si="0"/>
        <v>570</v>
      </c>
      <c r="K14" s="11">
        <f t="shared" si="1"/>
        <v>60</v>
      </c>
    </row>
    <row r="15" spans="1:11" ht="12.75">
      <c r="A15" s="7" t="s">
        <v>21</v>
      </c>
      <c r="B15" s="16" t="s">
        <v>73</v>
      </c>
      <c r="C15" s="8">
        <v>24</v>
      </c>
      <c r="D15" s="20">
        <v>16</v>
      </c>
      <c r="E15" s="20">
        <v>12</v>
      </c>
      <c r="F15" s="20">
        <v>6</v>
      </c>
      <c r="G15" s="20">
        <v>2</v>
      </c>
      <c r="H15" s="20"/>
      <c r="I15" s="8"/>
      <c r="J15" s="17">
        <f t="shared" si="0"/>
        <v>570</v>
      </c>
      <c r="K15" s="11">
        <f t="shared" si="1"/>
        <v>60</v>
      </c>
    </row>
    <row r="16" spans="1:11" ht="12.75">
      <c r="A16" s="21" t="s">
        <v>7</v>
      </c>
      <c r="B16" s="16" t="s">
        <v>74</v>
      </c>
      <c r="C16" s="8">
        <v>28</v>
      </c>
      <c r="D16" s="20">
        <v>15</v>
      </c>
      <c r="E16" s="20">
        <v>12</v>
      </c>
      <c r="F16" s="20">
        <v>4</v>
      </c>
      <c r="G16" s="20"/>
      <c r="H16" s="23">
        <v>1</v>
      </c>
      <c r="I16" s="22"/>
      <c r="J16" s="17">
        <f t="shared" si="0"/>
        <v>570</v>
      </c>
      <c r="K16" s="11">
        <f>SUM(C16:I16)</f>
        <v>60</v>
      </c>
    </row>
    <row r="17" spans="1:11" ht="12.75">
      <c r="A17" s="21" t="s">
        <v>67</v>
      </c>
      <c r="B17" s="16" t="s">
        <v>68</v>
      </c>
      <c r="C17" s="24">
        <v>11</v>
      </c>
      <c r="D17" s="24">
        <v>12</v>
      </c>
      <c r="E17" s="24">
        <v>17</v>
      </c>
      <c r="F17" s="24">
        <v>11</v>
      </c>
      <c r="G17" s="24">
        <v>5</v>
      </c>
      <c r="H17" s="24">
        <v>4</v>
      </c>
      <c r="I17" s="24"/>
      <c r="J17" s="17">
        <f t="shared" si="0"/>
        <v>506</v>
      </c>
      <c r="K17" s="11">
        <f>SUM(C17:I17)</f>
        <v>60</v>
      </c>
    </row>
    <row r="18" spans="1:11" ht="13.5" thickBot="1">
      <c r="A18" s="9" t="s">
        <v>8</v>
      </c>
      <c r="B18" s="141" t="s">
        <v>71</v>
      </c>
      <c r="C18" s="10">
        <v>7</v>
      </c>
      <c r="D18" s="27">
        <v>12</v>
      </c>
      <c r="E18" s="27">
        <v>15</v>
      </c>
      <c r="F18" s="27">
        <v>12</v>
      </c>
      <c r="G18" s="27">
        <v>11</v>
      </c>
      <c r="H18" s="27">
        <v>3</v>
      </c>
      <c r="I18" s="10"/>
      <c r="J18" s="28">
        <f t="shared" si="0"/>
        <v>498</v>
      </c>
      <c r="K18" s="12">
        <f>SUM(C18:I18)</f>
        <v>60</v>
      </c>
    </row>
    <row r="19" spans="10:11" ht="12.75">
      <c r="J19" s="30"/>
      <c r="K19" s="30"/>
    </row>
    <row r="20" spans="10:11" ht="12.75">
      <c r="J20" s="30"/>
      <c r="K20" s="30"/>
    </row>
    <row r="21" spans="1:11" ht="18">
      <c r="A21" s="5" t="s">
        <v>65</v>
      </c>
      <c r="B21" s="5"/>
      <c r="C21" s="1"/>
      <c r="D21" s="1"/>
      <c r="E21" s="1"/>
      <c r="F21" s="1"/>
      <c r="G21" s="1"/>
      <c r="H21" s="1"/>
      <c r="I21" s="1"/>
      <c r="J21" s="30"/>
      <c r="K21" s="30"/>
    </row>
    <row r="22" spans="1:11" ht="18.75" thickBot="1">
      <c r="A22" s="5"/>
      <c r="B22" s="5"/>
      <c r="C22" s="1"/>
      <c r="D22" s="1"/>
      <c r="E22" s="1"/>
      <c r="F22" s="1"/>
      <c r="G22" s="1"/>
      <c r="H22" s="1"/>
      <c r="I22" s="1"/>
      <c r="J22" s="30"/>
      <c r="K22" s="30"/>
    </row>
    <row r="23" spans="1:11" ht="12.75">
      <c r="A23" s="13" t="s">
        <v>46</v>
      </c>
      <c r="B23" s="14" t="s">
        <v>59</v>
      </c>
      <c r="C23" s="14" t="s">
        <v>60</v>
      </c>
      <c r="D23" s="14">
        <v>10</v>
      </c>
      <c r="E23" s="14">
        <v>9</v>
      </c>
      <c r="F23" s="14">
        <v>8</v>
      </c>
      <c r="G23" s="14">
        <v>7</v>
      </c>
      <c r="H23" s="14">
        <v>0</v>
      </c>
      <c r="I23" s="14" t="s">
        <v>61</v>
      </c>
      <c r="J23" s="14" t="s">
        <v>53</v>
      </c>
      <c r="K23" s="15" t="s">
        <v>62</v>
      </c>
    </row>
    <row r="24" spans="1:11" ht="12.75">
      <c r="A24" s="38" t="s">
        <v>16</v>
      </c>
      <c r="B24" s="39" t="s">
        <v>71</v>
      </c>
      <c r="C24" s="33">
        <v>23</v>
      </c>
      <c r="D24" s="33">
        <v>25</v>
      </c>
      <c r="E24" s="33">
        <v>11</v>
      </c>
      <c r="F24" s="33">
        <v>1</v>
      </c>
      <c r="G24" s="33"/>
      <c r="H24" s="33"/>
      <c r="I24" s="33"/>
      <c r="J24" s="33">
        <f aca="true" t="shared" si="2" ref="J24:J35">$C24*10+$D24*10+$E24*9+$F24*8+$G24*7-$I24*10</f>
        <v>587</v>
      </c>
      <c r="K24" s="34">
        <f aca="true" t="shared" si="3" ref="K24:K35">SUM(C24:I24)</f>
        <v>60</v>
      </c>
    </row>
    <row r="25" spans="1:11" ht="12.75">
      <c r="A25" s="31" t="s">
        <v>6</v>
      </c>
      <c r="B25" s="32" t="s">
        <v>74</v>
      </c>
      <c r="C25" s="32">
        <v>28</v>
      </c>
      <c r="D25" s="37">
        <v>19</v>
      </c>
      <c r="E25" s="37">
        <v>11</v>
      </c>
      <c r="F25" s="32">
        <v>2</v>
      </c>
      <c r="G25" s="32"/>
      <c r="H25" s="32"/>
      <c r="I25" s="32"/>
      <c r="J25" s="33">
        <f t="shared" si="2"/>
        <v>585</v>
      </c>
      <c r="K25" s="34">
        <f t="shared" si="3"/>
        <v>60</v>
      </c>
    </row>
    <row r="26" spans="1:11" ht="12.75">
      <c r="A26" s="35" t="s">
        <v>37</v>
      </c>
      <c r="B26" s="36" t="s">
        <v>94</v>
      </c>
      <c r="C26" s="36">
        <v>28</v>
      </c>
      <c r="D26" s="37">
        <v>16</v>
      </c>
      <c r="E26" s="37">
        <v>13</v>
      </c>
      <c r="F26" s="36">
        <v>3</v>
      </c>
      <c r="G26" s="32"/>
      <c r="H26" s="32"/>
      <c r="I26" s="32"/>
      <c r="J26" s="33">
        <f t="shared" si="2"/>
        <v>581</v>
      </c>
      <c r="K26" s="34">
        <f t="shared" si="3"/>
        <v>60</v>
      </c>
    </row>
    <row r="27" spans="1:11" ht="12.75">
      <c r="A27" s="35" t="s">
        <v>81</v>
      </c>
      <c r="B27" s="36" t="s">
        <v>75</v>
      </c>
      <c r="C27" s="36">
        <v>24</v>
      </c>
      <c r="D27" s="37">
        <v>20</v>
      </c>
      <c r="E27" s="37">
        <v>12</v>
      </c>
      <c r="F27" s="36">
        <v>4</v>
      </c>
      <c r="G27" s="36"/>
      <c r="H27" s="8"/>
      <c r="I27" s="8"/>
      <c r="J27" s="33">
        <f t="shared" si="2"/>
        <v>580</v>
      </c>
      <c r="K27" s="34">
        <f t="shared" si="3"/>
        <v>60</v>
      </c>
    </row>
    <row r="28" spans="1:11" ht="12.75">
      <c r="A28" s="35" t="s">
        <v>29</v>
      </c>
      <c r="B28" s="36" t="s">
        <v>72</v>
      </c>
      <c r="C28" s="36">
        <v>27</v>
      </c>
      <c r="D28" s="37">
        <v>12</v>
      </c>
      <c r="E28" s="37">
        <v>17</v>
      </c>
      <c r="F28" s="36">
        <v>4</v>
      </c>
      <c r="G28" s="36"/>
      <c r="H28" s="8"/>
      <c r="I28" s="8"/>
      <c r="J28" s="33">
        <f t="shared" si="2"/>
        <v>575</v>
      </c>
      <c r="K28" s="34">
        <f t="shared" si="3"/>
        <v>60</v>
      </c>
    </row>
    <row r="29" spans="1:11" ht="12.75">
      <c r="A29" s="35" t="s">
        <v>13</v>
      </c>
      <c r="B29" s="36" t="s">
        <v>72</v>
      </c>
      <c r="C29" s="36">
        <v>22</v>
      </c>
      <c r="D29" s="37">
        <v>18</v>
      </c>
      <c r="E29" s="37">
        <v>15</v>
      </c>
      <c r="F29" s="36">
        <v>4</v>
      </c>
      <c r="G29" s="36">
        <v>1</v>
      </c>
      <c r="H29" s="36"/>
      <c r="I29" s="36"/>
      <c r="J29" s="33">
        <f t="shared" si="2"/>
        <v>574</v>
      </c>
      <c r="K29" s="34">
        <f t="shared" si="3"/>
        <v>60</v>
      </c>
    </row>
    <row r="30" spans="1:11" ht="12.75">
      <c r="A30" s="35" t="s">
        <v>32</v>
      </c>
      <c r="B30" s="36" t="s">
        <v>69</v>
      </c>
      <c r="C30" s="36">
        <v>21</v>
      </c>
      <c r="D30" s="37">
        <v>20</v>
      </c>
      <c r="E30" s="37">
        <v>14</v>
      </c>
      <c r="F30" s="32">
        <v>4</v>
      </c>
      <c r="G30" s="32"/>
      <c r="H30" s="32">
        <v>1</v>
      </c>
      <c r="I30" s="32"/>
      <c r="J30" s="33">
        <f t="shared" si="2"/>
        <v>568</v>
      </c>
      <c r="K30" s="34">
        <f t="shared" si="3"/>
        <v>60</v>
      </c>
    </row>
    <row r="31" spans="1:11" ht="12.75">
      <c r="A31" s="35" t="s">
        <v>7</v>
      </c>
      <c r="B31" s="36" t="s">
        <v>74</v>
      </c>
      <c r="C31" s="36">
        <v>20</v>
      </c>
      <c r="D31" s="37">
        <v>13</v>
      </c>
      <c r="E31" s="37">
        <v>23</v>
      </c>
      <c r="F31" s="32">
        <v>2</v>
      </c>
      <c r="G31" s="32">
        <v>2</v>
      </c>
      <c r="H31" s="32"/>
      <c r="I31" s="32"/>
      <c r="J31" s="33">
        <f t="shared" si="2"/>
        <v>567</v>
      </c>
      <c r="K31" s="34">
        <f>SUM(C31:I31)</f>
        <v>60</v>
      </c>
    </row>
    <row r="32" spans="1:11" ht="12.75">
      <c r="A32" s="31" t="s">
        <v>9</v>
      </c>
      <c r="B32" s="32" t="s">
        <v>71</v>
      </c>
      <c r="C32" s="32">
        <v>13</v>
      </c>
      <c r="D32" s="37">
        <v>20</v>
      </c>
      <c r="E32" s="37">
        <v>17</v>
      </c>
      <c r="F32" s="32">
        <v>10</v>
      </c>
      <c r="G32" s="32"/>
      <c r="H32" s="32"/>
      <c r="I32" s="32"/>
      <c r="J32" s="33">
        <f t="shared" si="2"/>
        <v>563</v>
      </c>
      <c r="K32" s="34">
        <f t="shared" si="3"/>
        <v>60</v>
      </c>
    </row>
    <row r="33" spans="1:11" ht="12.75">
      <c r="A33" s="35" t="s">
        <v>89</v>
      </c>
      <c r="B33" s="36" t="s">
        <v>96</v>
      </c>
      <c r="C33" s="36">
        <v>12</v>
      </c>
      <c r="D33" s="37">
        <v>21</v>
      </c>
      <c r="E33" s="37">
        <v>24</v>
      </c>
      <c r="F33" s="8">
        <v>2</v>
      </c>
      <c r="G33" s="8"/>
      <c r="H33" s="8">
        <v>1</v>
      </c>
      <c r="I33" s="8"/>
      <c r="J33" s="33">
        <f t="shared" si="2"/>
        <v>562</v>
      </c>
      <c r="K33" s="34">
        <f t="shared" si="3"/>
        <v>60</v>
      </c>
    </row>
    <row r="34" spans="1:11" ht="12.75">
      <c r="A34" s="35" t="s">
        <v>31</v>
      </c>
      <c r="B34" s="36" t="s">
        <v>70</v>
      </c>
      <c r="C34" s="36">
        <v>15</v>
      </c>
      <c r="D34" s="37">
        <v>15</v>
      </c>
      <c r="E34" s="37">
        <v>24</v>
      </c>
      <c r="F34" s="36">
        <v>3</v>
      </c>
      <c r="G34" s="36">
        <v>3</v>
      </c>
      <c r="H34" s="8"/>
      <c r="I34" s="8"/>
      <c r="J34" s="33">
        <f t="shared" si="2"/>
        <v>561</v>
      </c>
      <c r="K34" s="34">
        <f t="shared" si="3"/>
        <v>60</v>
      </c>
    </row>
    <row r="35" spans="1:11" ht="13.5" thickBot="1">
      <c r="A35" s="139" t="s">
        <v>67</v>
      </c>
      <c r="B35" s="140" t="s">
        <v>68</v>
      </c>
      <c r="C35" s="140">
        <v>11</v>
      </c>
      <c r="D35" s="140">
        <v>9</v>
      </c>
      <c r="E35" s="140">
        <v>20</v>
      </c>
      <c r="F35" s="140">
        <v>15</v>
      </c>
      <c r="G35" s="140">
        <v>5</v>
      </c>
      <c r="H35" s="140"/>
      <c r="I35" s="140"/>
      <c r="J35" s="43">
        <f t="shared" si="2"/>
        <v>535</v>
      </c>
      <c r="K35" s="44">
        <f t="shared" si="3"/>
        <v>60</v>
      </c>
    </row>
    <row r="38" spans="1:11" ht="18">
      <c r="A38" s="5" t="s">
        <v>63</v>
      </c>
      <c r="B38" s="5"/>
      <c r="C38" s="1"/>
      <c r="D38" s="1"/>
      <c r="E38" s="1"/>
      <c r="F38" s="1"/>
      <c r="G38" s="1"/>
      <c r="H38" s="1"/>
      <c r="I38" s="1"/>
      <c r="J38" s="30"/>
      <c r="K38" s="30"/>
    </row>
    <row r="39" spans="1:12" ht="18.75" thickBot="1">
      <c r="A39" s="5"/>
      <c r="B39" s="5"/>
      <c r="C39" s="1"/>
      <c r="D39" s="1"/>
      <c r="E39" s="1"/>
      <c r="F39" s="1"/>
      <c r="G39" s="1"/>
      <c r="H39" s="1"/>
      <c r="I39" s="1"/>
      <c r="J39" s="30"/>
      <c r="K39" s="30"/>
      <c r="L39" s="45"/>
    </row>
    <row r="40" spans="1:12" ht="12.75">
      <c r="A40" s="13" t="s">
        <v>46</v>
      </c>
      <c r="B40" s="14" t="s">
        <v>59</v>
      </c>
      <c r="C40" s="14" t="s">
        <v>60</v>
      </c>
      <c r="D40" s="14">
        <v>10</v>
      </c>
      <c r="E40" s="14">
        <v>9</v>
      </c>
      <c r="F40" s="14">
        <v>8</v>
      </c>
      <c r="G40" s="14">
        <v>7</v>
      </c>
      <c r="H40" s="14">
        <v>0</v>
      </c>
      <c r="I40" s="14" t="s">
        <v>61</v>
      </c>
      <c r="J40" s="14" t="s">
        <v>53</v>
      </c>
      <c r="K40" s="15" t="s">
        <v>62</v>
      </c>
      <c r="L40" s="45"/>
    </row>
    <row r="41" spans="1:12" ht="12.75">
      <c r="A41" s="35" t="s">
        <v>81</v>
      </c>
      <c r="B41" s="36" t="s">
        <v>75</v>
      </c>
      <c r="C41" s="36">
        <v>23</v>
      </c>
      <c r="D41" s="37">
        <v>24</v>
      </c>
      <c r="E41" s="37">
        <v>11</v>
      </c>
      <c r="F41" s="36">
        <v>1</v>
      </c>
      <c r="G41" s="32">
        <v>1</v>
      </c>
      <c r="H41" s="32"/>
      <c r="I41" s="32"/>
      <c r="J41" s="33">
        <f aca="true" t="shared" si="4" ref="J41:J48">$C41*10+$D41*10+$E41*9+$F41*8+$G41*7-$I41*10</f>
        <v>584</v>
      </c>
      <c r="K41" s="34">
        <f aca="true" t="shared" si="5" ref="K41:K48">SUM(C41:I41)</f>
        <v>60</v>
      </c>
      <c r="L41" s="45"/>
    </row>
    <row r="42" spans="1:12" ht="12.75">
      <c r="A42" s="35" t="s">
        <v>29</v>
      </c>
      <c r="B42" s="36" t="s">
        <v>72</v>
      </c>
      <c r="C42" s="36">
        <v>36</v>
      </c>
      <c r="D42" s="37">
        <v>9</v>
      </c>
      <c r="E42" s="37">
        <v>13</v>
      </c>
      <c r="F42" s="8">
        <v>2</v>
      </c>
      <c r="G42" s="8"/>
      <c r="H42" s="8"/>
      <c r="I42" s="8"/>
      <c r="J42" s="33">
        <f t="shared" si="4"/>
        <v>583</v>
      </c>
      <c r="K42" s="34">
        <f t="shared" si="5"/>
        <v>60</v>
      </c>
      <c r="L42" s="45"/>
    </row>
    <row r="43" spans="1:12" ht="12.75">
      <c r="A43" s="35" t="s">
        <v>6</v>
      </c>
      <c r="B43" s="36" t="s">
        <v>74</v>
      </c>
      <c r="C43" s="36">
        <v>32</v>
      </c>
      <c r="D43" s="37">
        <v>12</v>
      </c>
      <c r="E43" s="37">
        <v>11</v>
      </c>
      <c r="F43" s="32">
        <v>5</v>
      </c>
      <c r="G43" s="32"/>
      <c r="H43" s="32"/>
      <c r="I43" s="32"/>
      <c r="J43" s="33">
        <f t="shared" si="4"/>
        <v>579</v>
      </c>
      <c r="K43" s="34">
        <f t="shared" si="5"/>
        <v>60</v>
      </c>
      <c r="L43" s="45"/>
    </row>
    <row r="44" spans="1:12" ht="12.75">
      <c r="A44" s="31" t="s">
        <v>13</v>
      </c>
      <c r="B44" s="32" t="s">
        <v>72</v>
      </c>
      <c r="C44" s="32">
        <v>22</v>
      </c>
      <c r="D44" s="37">
        <v>18</v>
      </c>
      <c r="E44" s="37">
        <v>15</v>
      </c>
      <c r="F44" s="32">
        <v>4</v>
      </c>
      <c r="G44" s="32">
        <v>1</v>
      </c>
      <c r="H44" s="32"/>
      <c r="I44" s="32"/>
      <c r="J44" s="33">
        <f t="shared" si="4"/>
        <v>574</v>
      </c>
      <c r="K44" s="34">
        <f t="shared" si="5"/>
        <v>60</v>
      </c>
      <c r="L44" s="45"/>
    </row>
    <row r="45" spans="1:11" ht="12.75">
      <c r="A45" s="35" t="s">
        <v>31</v>
      </c>
      <c r="B45" s="36" t="s">
        <v>70</v>
      </c>
      <c r="C45" s="36">
        <v>23</v>
      </c>
      <c r="D45" s="37">
        <v>13</v>
      </c>
      <c r="E45" s="37">
        <v>20</v>
      </c>
      <c r="F45" s="36">
        <v>4</v>
      </c>
      <c r="G45" s="36"/>
      <c r="H45" s="8"/>
      <c r="I45" s="8"/>
      <c r="J45" s="33">
        <f t="shared" si="4"/>
        <v>572</v>
      </c>
      <c r="K45" s="34">
        <f t="shared" si="5"/>
        <v>60</v>
      </c>
    </row>
    <row r="46" spans="1:11" ht="12.75">
      <c r="A46" s="31" t="s">
        <v>7</v>
      </c>
      <c r="B46" s="32" t="s">
        <v>74</v>
      </c>
      <c r="C46" s="32">
        <v>17</v>
      </c>
      <c r="D46" s="32">
        <v>14</v>
      </c>
      <c r="E46" s="32">
        <v>17</v>
      </c>
      <c r="F46" s="32">
        <v>11</v>
      </c>
      <c r="G46" s="32">
        <v>1</v>
      </c>
      <c r="H46" s="32"/>
      <c r="I46" s="32"/>
      <c r="J46" s="33">
        <f t="shared" si="4"/>
        <v>558</v>
      </c>
      <c r="K46" s="34">
        <f t="shared" si="5"/>
        <v>60</v>
      </c>
    </row>
    <row r="47" spans="1:11" ht="12.75">
      <c r="A47" s="38" t="s">
        <v>9</v>
      </c>
      <c r="B47" s="39" t="s">
        <v>71</v>
      </c>
      <c r="C47" s="33">
        <v>15</v>
      </c>
      <c r="D47" s="33">
        <v>14</v>
      </c>
      <c r="E47" s="33">
        <v>20</v>
      </c>
      <c r="F47" s="33">
        <v>9</v>
      </c>
      <c r="G47" s="33">
        <v>2</v>
      </c>
      <c r="H47" s="33"/>
      <c r="I47" s="33"/>
      <c r="J47" s="33">
        <f t="shared" si="4"/>
        <v>556</v>
      </c>
      <c r="K47" s="34">
        <f t="shared" si="5"/>
        <v>60</v>
      </c>
    </row>
    <row r="48" spans="1:11" ht="13.5" thickBot="1">
      <c r="A48" s="40" t="s">
        <v>89</v>
      </c>
      <c r="B48" s="41" t="s">
        <v>96</v>
      </c>
      <c r="C48" s="41">
        <v>13</v>
      </c>
      <c r="D48" s="42">
        <v>14</v>
      </c>
      <c r="E48" s="42">
        <v>22</v>
      </c>
      <c r="F48" s="140">
        <v>9</v>
      </c>
      <c r="G48" s="140">
        <v>2</v>
      </c>
      <c r="H48" s="140"/>
      <c r="I48" s="140"/>
      <c r="J48" s="43">
        <f t="shared" si="4"/>
        <v>554</v>
      </c>
      <c r="K48" s="44">
        <f t="shared" si="5"/>
        <v>60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travnicek</dc:creator>
  <cp:keywords/>
  <dc:description/>
  <cp:lastModifiedBy>zabloudil</cp:lastModifiedBy>
  <cp:lastPrinted>2007-02-24T14:15:26Z</cp:lastPrinted>
  <dcterms:created xsi:type="dcterms:W3CDTF">2007-01-12T08:40:12Z</dcterms:created>
  <dcterms:modified xsi:type="dcterms:W3CDTF">2007-02-26T17:51:31Z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697409200</vt:i4>
  </property>
  <property fmtid="{D5CDD505-2E9C-101B-9397-08002B2CF9AE}" pid="3" name="_EmailSubject">
    <vt:lpwstr>ZP PPC 07</vt:lpwstr>
  </property>
  <property fmtid="{D5CDD505-2E9C-101B-9397-08002B2CF9AE}" pid="4" name="_AuthorEmail">
    <vt:lpwstr>travnicek@kr-s.cz</vt:lpwstr>
  </property>
  <property fmtid="{D5CDD505-2E9C-101B-9397-08002B2CF9AE}" pid="5" name="_AuthorEmailDisplayName">
    <vt:lpwstr>Trávníček Tomáš</vt:lpwstr>
  </property>
  <property fmtid="{D5CDD505-2E9C-101B-9397-08002B2CF9AE}" pid="6" name="_ReviewingToolsShownOnce">
    <vt:lpwstr/>
  </property>
</Properties>
</file>