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120" activeTab="0"/>
  </bookViews>
  <sheets>
    <sheet name="EPP" sheetId="1" r:id="rId1"/>
  </sheets>
  <definedNames/>
  <calcPr fullCalcOnLoad="1"/>
</workbook>
</file>

<file path=xl/sharedStrings.xml><?xml version="1.0" encoding="utf-8"?>
<sst xmlns="http://schemas.openxmlformats.org/spreadsheetml/2006/main" count="78" uniqueCount="65">
  <si>
    <t>poř.</t>
  </si>
  <si>
    <t>příjmení a jméno</t>
  </si>
  <si>
    <t>klub</t>
  </si>
  <si>
    <t>nar.</t>
  </si>
  <si>
    <t>celkem</t>
  </si>
  <si>
    <t>t.b.</t>
  </si>
  <si>
    <t>čas</t>
  </si>
  <si>
    <t>7 m</t>
  </si>
  <si>
    <t>kontr.</t>
  </si>
  <si>
    <t>souč.</t>
  </si>
  <si>
    <t>Kuchař Karel</t>
  </si>
  <si>
    <t>Patriot Ostrava</t>
  </si>
  <si>
    <t>Šindelář František</t>
  </si>
  <si>
    <t>SSKP Akademia Praha</t>
  </si>
  <si>
    <t>Konvičná Růžena</t>
  </si>
  <si>
    <t>SSKP Nový Jičín</t>
  </si>
  <si>
    <t>Konvičný Lumír</t>
  </si>
  <si>
    <t>Hořák Zbyněk</t>
  </si>
  <si>
    <t>Helštýn Jaroslav</t>
  </si>
  <si>
    <t>Grohol Radim</t>
  </si>
  <si>
    <t>SBTS Stará Bělá</t>
  </si>
  <si>
    <t>Hübner David</t>
  </si>
  <si>
    <t>Koch Marcel</t>
  </si>
  <si>
    <t>Kubza Martin</t>
  </si>
  <si>
    <t>Kubík Karel</t>
  </si>
  <si>
    <t>Vybíral Jan</t>
  </si>
  <si>
    <t>Ogurek Jiří</t>
  </si>
  <si>
    <t>Fesík Alexandr</t>
  </si>
  <si>
    <t>Červenka Dalibor</t>
  </si>
  <si>
    <t>Brabec Pavel</t>
  </si>
  <si>
    <t>Balcar Radim</t>
  </si>
  <si>
    <t>Pustka Tomáš</t>
  </si>
  <si>
    <t>Altenburger Vladimír</t>
  </si>
  <si>
    <t>Lichorobiec Stanislav</t>
  </si>
  <si>
    <t>Schug Bohumil</t>
  </si>
  <si>
    <t>SSK Odry</t>
  </si>
  <si>
    <t>Hekele Michal</t>
  </si>
  <si>
    <t>Petřvald</t>
  </si>
  <si>
    <t>Evropský policejní parkur</t>
  </si>
  <si>
    <t>11.7.2010   -   Ostrava - Stará Bělá</t>
  </si>
  <si>
    <t>5,22</t>
  </si>
  <si>
    <t>5,10</t>
  </si>
  <si>
    <t>5,17</t>
  </si>
  <si>
    <t>5,30</t>
  </si>
  <si>
    <t>4,55</t>
  </si>
  <si>
    <t>4,50</t>
  </si>
  <si>
    <t>5,18</t>
  </si>
  <si>
    <t>4,58</t>
  </si>
  <si>
    <t>5,12</t>
  </si>
  <si>
    <t>5,07</t>
  </si>
  <si>
    <t>5,00</t>
  </si>
  <si>
    <t>5,05</t>
  </si>
  <si>
    <t>4,57</t>
  </si>
  <si>
    <t>5,11</t>
  </si>
  <si>
    <t>Jakeš František</t>
  </si>
  <si>
    <t>Piško Roman</t>
  </si>
  <si>
    <t>4,13</t>
  </si>
  <si>
    <t>5,06</t>
  </si>
  <si>
    <t>KVZ Rožnov p/R.</t>
  </si>
  <si>
    <t>4,59</t>
  </si>
  <si>
    <t>5,28</t>
  </si>
  <si>
    <t>5,13</t>
  </si>
  <si>
    <t>SKP Olomouc</t>
  </si>
  <si>
    <t>Vsetín</t>
  </si>
  <si>
    <t>4,51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</si>
</sst>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6" fillId="19" borderId="9" applyNumberFormat="0" applyAlignment="0" applyProtection="0"/>
    <xf numFmtId="0" fontId="21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7" fillId="0" borderId="12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7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1" fillId="17" borderId="18" xfId="0" applyFont="1" applyFill="1" applyBorder="1" applyAlignment="1">
      <alignment horizontal="center"/>
    </xf>
    <xf numFmtId="0" fontId="4" fillId="17" borderId="19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1">
      <selection activeCell="A29" sqref="A29"/>
    </sheetView>
  </sheetViews>
  <sheetFormatPr defaultColWidth="9.140625" defaultRowHeight="12.75"/>
  <cols>
    <col min="1" max="1" width="5.7109375" style="18" customWidth="1"/>
    <col min="2" max="2" width="26.00390625" style="1" customWidth="1"/>
    <col min="3" max="3" width="8.28125" style="1" customWidth="1"/>
    <col min="4" max="4" width="28.421875" style="1" customWidth="1"/>
    <col min="5" max="11" width="6.28125" style="1" customWidth="1"/>
    <col min="12" max="12" width="10.28125" style="4" customWidth="1"/>
    <col min="13" max="13" width="11.140625" style="1" customWidth="1"/>
    <col min="14" max="14" width="7.00390625" style="2" bestFit="1" customWidth="1"/>
  </cols>
  <sheetData>
    <row r="1" spans="1:13" ht="28.5" customHeight="1">
      <c r="A1" s="23" t="s">
        <v>38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22.5" customHeight="1">
      <c r="A2" s="24" t="s">
        <v>39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ht="13.5" thickBot="1">
      <c r="N3" s="2" t="s">
        <v>8</v>
      </c>
    </row>
    <row r="4" spans="1:14" s="1" customFormat="1" ht="13.5" thickBot="1">
      <c r="A4" s="17" t="s">
        <v>0</v>
      </c>
      <c r="B4" s="3" t="s">
        <v>1</v>
      </c>
      <c r="C4" s="3" t="s">
        <v>3</v>
      </c>
      <c r="D4" s="3" t="s">
        <v>2</v>
      </c>
      <c r="E4" s="3" t="s">
        <v>7</v>
      </c>
      <c r="F4" s="3">
        <v>5</v>
      </c>
      <c r="G4" s="3">
        <v>4</v>
      </c>
      <c r="H4" s="3">
        <v>3</v>
      </c>
      <c r="I4" s="3">
        <v>2</v>
      </c>
      <c r="J4" s="3">
        <v>0</v>
      </c>
      <c r="K4" s="3" t="s">
        <v>5</v>
      </c>
      <c r="L4" s="5" t="s">
        <v>6</v>
      </c>
      <c r="M4" s="21" t="s">
        <v>4</v>
      </c>
      <c r="N4" s="2" t="s">
        <v>9</v>
      </c>
    </row>
    <row r="5" spans="1:14" s="10" customFormat="1" ht="15.75">
      <c r="A5" s="19">
        <v>1</v>
      </c>
      <c r="B5" s="6" t="s">
        <v>19</v>
      </c>
      <c r="C5" s="7">
        <v>1963</v>
      </c>
      <c r="D5" s="7" t="s">
        <v>20</v>
      </c>
      <c r="E5" s="7">
        <v>49</v>
      </c>
      <c r="F5" s="7">
        <v>40</v>
      </c>
      <c r="G5" s="7">
        <v>9</v>
      </c>
      <c r="H5" s="7">
        <v>0</v>
      </c>
      <c r="I5" s="7">
        <v>0</v>
      </c>
      <c r="J5" s="7">
        <v>1</v>
      </c>
      <c r="K5" s="7"/>
      <c r="L5" s="8" t="s">
        <v>49</v>
      </c>
      <c r="M5" s="22">
        <f aca="true" t="shared" si="0" ref="M5:M28">SUM(F5*5+G5*4+H5*3+I5*2-K5)</f>
        <v>236</v>
      </c>
      <c r="N5" s="9">
        <f aca="true" t="shared" si="1" ref="N5:N28">SUM(F5:J5)</f>
        <v>50</v>
      </c>
    </row>
    <row r="6" spans="1:14" s="10" customFormat="1" ht="15.75">
      <c r="A6" s="20">
        <f aca="true" t="shared" si="2" ref="A6:A28">A5+1</f>
        <v>2</v>
      </c>
      <c r="B6" s="13" t="s">
        <v>54</v>
      </c>
      <c r="C6" s="14">
        <v>1954</v>
      </c>
      <c r="D6" s="14" t="s">
        <v>62</v>
      </c>
      <c r="E6" s="15">
        <v>49</v>
      </c>
      <c r="F6" s="15">
        <v>36</v>
      </c>
      <c r="G6" s="15">
        <v>13</v>
      </c>
      <c r="H6" s="15">
        <v>1</v>
      </c>
      <c r="I6" s="15">
        <v>0</v>
      </c>
      <c r="J6" s="15">
        <v>0</v>
      </c>
      <c r="K6" s="15"/>
      <c r="L6" s="16" t="s">
        <v>41</v>
      </c>
      <c r="M6" s="22">
        <f t="shared" si="0"/>
        <v>235</v>
      </c>
      <c r="N6" s="9">
        <f t="shared" si="1"/>
        <v>50</v>
      </c>
    </row>
    <row r="7" spans="1:14" s="10" customFormat="1" ht="15.75">
      <c r="A7" s="20">
        <f t="shared" si="2"/>
        <v>3</v>
      </c>
      <c r="B7" s="13" t="s">
        <v>34</v>
      </c>
      <c r="C7" s="14">
        <v>1965</v>
      </c>
      <c r="D7" s="14" t="s">
        <v>35</v>
      </c>
      <c r="E7" s="15">
        <v>50</v>
      </c>
      <c r="F7" s="15">
        <v>35</v>
      </c>
      <c r="G7" s="15">
        <v>12</v>
      </c>
      <c r="H7" s="15">
        <v>3</v>
      </c>
      <c r="I7" s="15">
        <v>0</v>
      </c>
      <c r="J7" s="15">
        <v>0</v>
      </c>
      <c r="K7" s="15"/>
      <c r="L7" s="16" t="s">
        <v>46</v>
      </c>
      <c r="M7" s="22">
        <f t="shared" si="0"/>
        <v>232</v>
      </c>
      <c r="N7" s="9">
        <f t="shared" si="1"/>
        <v>50</v>
      </c>
    </row>
    <row r="8" spans="1:14" s="10" customFormat="1" ht="15.75">
      <c r="A8" s="20">
        <f t="shared" si="2"/>
        <v>4</v>
      </c>
      <c r="B8" s="13" t="s">
        <v>26</v>
      </c>
      <c r="C8" s="14">
        <v>1975</v>
      </c>
      <c r="D8" s="14" t="s">
        <v>11</v>
      </c>
      <c r="E8" s="15">
        <v>50</v>
      </c>
      <c r="F8" s="15">
        <v>34</v>
      </c>
      <c r="G8" s="15">
        <v>12</v>
      </c>
      <c r="H8" s="15">
        <v>3</v>
      </c>
      <c r="I8" s="15">
        <v>0</v>
      </c>
      <c r="J8" s="15">
        <v>1</v>
      </c>
      <c r="K8" s="15"/>
      <c r="L8" s="16" t="s">
        <v>44</v>
      </c>
      <c r="M8" s="22">
        <f t="shared" si="0"/>
        <v>227</v>
      </c>
      <c r="N8" s="9">
        <f t="shared" si="1"/>
        <v>50</v>
      </c>
    </row>
    <row r="9" spans="1:14" s="10" customFormat="1" ht="15.75">
      <c r="A9" s="20">
        <f t="shared" si="2"/>
        <v>5</v>
      </c>
      <c r="B9" s="13" t="s">
        <v>23</v>
      </c>
      <c r="C9" s="14">
        <v>1984</v>
      </c>
      <c r="D9" s="14"/>
      <c r="E9" s="15">
        <v>48</v>
      </c>
      <c r="F9" s="15">
        <v>31</v>
      </c>
      <c r="G9" s="15">
        <v>15</v>
      </c>
      <c r="H9" s="15">
        <v>3</v>
      </c>
      <c r="I9" s="15">
        <v>0</v>
      </c>
      <c r="J9" s="15">
        <v>1</v>
      </c>
      <c r="K9" s="15"/>
      <c r="L9" s="16" t="s">
        <v>52</v>
      </c>
      <c r="M9" s="22">
        <f t="shared" si="0"/>
        <v>224</v>
      </c>
      <c r="N9" s="9">
        <f t="shared" si="1"/>
        <v>50</v>
      </c>
    </row>
    <row r="10" spans="1:14" s="10" customFormat="1" ht="15.75">
      <c r="A10" s="20">
        <f t="shared" si="2"/>
        <v>6</v>
      </c>
      <c r="B10" s="13" t="s">
        <v>33</v>
      </c>
      <c r="C10" s="14">
        <v>1957</v>
      </c>
      <c r="D10" s="14" t="s">
        <v>11</v>
      </c>
      <c r="E10" s="15">
        <v>49</v>
      </c>
      <c r="F10" s="15">
        <v>29</v>
      </c>
      <c r="G10" s="15">
        <v>16</v>
      </c>
      <c r="H10" s="15">
        <v>5</v>
      </c>
      <c r="I10" s="15">
        <v>0</v>
      </c>
      <c r="J10" s="15">
        <v>0</v>
      </c>
      <c r="K10" s="15"/>
      <c r="L10" s="16" t="s">
        <v>46</v>
      </c>
      <c r="M10" s="22">
        <f t="shared" si="0"/>
        <v>224</v>
      </c>
      <c r="N10" s="9">
        <f t="shared" si="1"/>
        <v>50</v>
      </c>
    </row>
    <row r="11" spans="1:14" s="10" customFormat="1" ht="15.75">
      <c r="A11" s="20">
        <f t="shared" si="2"/>
        <v>7</v>
      </c>
      <c r="B11" s="13" t="s">
        <v>18</v>
      </c>
      <c r="C11" s="14">
        <v>1978</v>
      </c>
      <c r="D11" s="14"/>
      <c r="E11" s="15">
        <v>50</v>
      </c>
      <c r="F11" s="15">
        <v>28</v>
      </c>
      <c r="G11" s="15">
        <v>18</v>
      </c>
      <c r="H11" s="15">
        <v>4</v>
      </c>
      <c r="I11" s="15">
        <v>0</v>
      </c>
      <c r="J11" s="15">
        <v>0</v>
      </c>
      <c r="K11" s="15"/>
      <c r="L11" s="16" t="s">
        <v>45</v>
      </c>
      <c r="M11" s="22">
        <f t="shared" si="0"/>
        <v>224</v>
      </c>
      <c r="N11" s="9">
        <f t="shared" si="1"/>
        <v>50</v>
      </c>
    </row>
    <row r="12" spans="1:14" s="10" customFormat="1" ht="15.75">
      <c r="A12" s="20">
        <f t="shared" si="2"/>
        <v>8</v>
      </c>
      <c r="B12" s="13" t="s">
        <v>21</v>
      </c>
      <c r="C12" s="14">
        <v>1978</v>
      </c>
      <c r="D12" s="14" t="s">
        <v>20</v>
      </c>
      <c r="E12" s="15">
        <v>46</v>
      </c>
      <c r="F12" s="15">
        <v>28</v>
      </c>
      <c r="G12" s="15">
        <v>19</v>
      </c>
      <c r="H12" s="15">
        <v>2</v>
      </c>
      <c r="I12" s="15">
        <v>1</v>
      </c>
      <c r="J12" s="15">
        <v>0</v>
      </c>
      <c r="K12" s="15"/>
      <c r="L12" s="16" t="s">
        <v>48</v>
      </c>
      <c r="M12" s="22">
        <f t="shared" si="0"/>
        <v>224</v>
      </c>
      <c r="N12" s="9">
        <f t="shared" si="1"/>
        <v>50</v>
      </c>
    </row>
    <row r="13" spans="1:14" s="10" customFormat="1" ht="15.75">
      <c r="A13" s="20">
        <f t="shared" si="2"/>
        <v>9</v>
      </c>
      <c r="B13" s="13" t="s">
        <v>55</v>
      </c>
      <c r="C13" s="14">
        <v>1968</v>
      </c>
      <c r="D13" s="14" t="s">
        <v>63</v>
      </c>
      <c r="E13" s="15">
        <v>46</v>
      </c>
      <c r="F13" s="15">
        <v>31</v>
      </c>
      <c r="G13" s="15">
        <v>13</v>
      </c>
      <c r="H13" s="15">
        <v>4</v>
      </c>
      <c r="I13" s="15">
        <v>0</v>
      </c>
      <c r="J13" s="15">
        <v>2</v>
      </c>
      <c r="K13" s="15"/>
      <c r="L13" s="16" t="s">
        <v>59</v>
      </c>
      <c r="M13" s="22">
        <f t="shared" si="0"/>
        <v>219</v>
      </c>
      <c r="N13" s="9">
        <f t="shared" si="1"/>
        <v>50</v>
      </c>
    </row>
    <row r="14" spans="1:14" s="10" customFormat="1" ht="15.75">
      <c r="A14" s="20">
        <f t="shared" si="2"/>
        <v>10</v>
      </c>
      <c r="B14" s="13" t="s">
        <v>17</v>
      </c>
      <c r="C14" s="14">
        <v>1959</v>
      </c>
      <c r="D14" s="14" t="s">
        <v>11</v>
      </c>
      <c r="E14" s="15">
        <v>47</v>
      </c>
      <c r="F14" s="15">
        <v>27</v>
      </c>
      <c r="G14" s="15">
        <v>17</v>
      </c>
      <c r="H14" s="15">
        <v>5</v>
      </c>
      <c r="I14" s="15">
        <v>0</v>
      </c>
      <c r="J14" s="15">
        <v>1</v>
      </c>
      <c r="K14" s="15"/>
      <c r="L14" s="16" t="s">
        <v>42</v>
      </c>
      <c r="M14" s="22">
        <f t="shared" si="0"/>
        <v>218</v>
      </c>
      <c r="N14" s="9">
        <f t="shared" si="1"/>
        <v>50</v>
      </c>
    </row>
    <row r="15" spans="1:14" s="10" customFormat="1" ht="15.75">
      <c r="A15" s="20">
        <f t="shared" si="2"/>
        <v>11</v>
      </c>
      <c r="B15" s="11" t="s">
        <v>14</v>
      </c>
      <c r="C15" s="12">
        <v>1958</v>
      </c>
      <c r="D15" s="12" t="s">
        <v>15</v>
      </c>
      <c r="E15" s="7">
        <v>46</v>
      </c>
      <c r="F15" s="7">
        <v>27</v>
      </c>
      <c r="G15" s="7">
        <v>17</v>
      </c>
      <c r="H15" s="7">
        <v>5</v>
      </c>
      <c r="I15" s="7">
        <v>0</v>
      </c>
      <c r="J15" s="7">
        <v>1</v>
      </c>
      <c r="K15" s="7"/>
      <c r="L15" s="8" t="s">
        <v>51</v>
      </c>
      <c r="M15" s="22">
        <f t="shared" si="0"/>
        <v>218</v>
      </c>
      <c r="N15" s="9">
        <f t="shared" si="1"/>
        <v>50</v>
      </c>
    </row>
    <row r="16" spans="1:14" s="10" customFormat="1" ht="15.75">
      <c r="A16" s="20">
        <f t="shared" si="2"/>
        <v>12</v>
      </c>
      <c r="B16" s="13" t="s">
        <v>27</v>
      </c>
      <c r="C16" s="14">
        <v>1960</v>
      </c>
      <c r="D16" s="14"/>
      <c r="E16" s="15">
        <v>47</v>
      </c>
      <c r="F16" s="15">
        <v>25</v>
      </c>
      <c r="G16" s="15">
        <v>19</v>
      </c>
      <c r="H16" s="15">
        <v>5</v>
      </c>
      <c r="I16" s="15">
        <v>0</v>
      </c>
      <c r="J16" s="15">
        <v>1</v>
      </c>
      <c r="K16" s="15"/>
      <c r="L16" s="16" t="s">
        <v>43</v>
      </c>
      <c r="M16" s="22">
        <f t="shared" si="0"/>
        <v>216</v>
      </c>
      <c r="N16" s="9">
        <f t="shared" si="1"/>
        <v>50</v>
      </c>
    </row>
    <row r="17" spans="1:14" s="10" customFormat="1" ht="15.75">
      <c r="A17" s="20">
        <f t="shared" si="2"/>
        <v>13</v>
      </c>
      <c r="B17" s="13" t="s">
        <v>25</v>
      </c>
      <c r="C17" s="14">
        <v>1953</v>
      </c>
      <c r="D17" s="14" t="s">
        <v>58</v>
      </c>
      <c r="E17" s="15">
        <v>42</v>
      </c>
      <c r="F17" s="15">
        <v>22</v>
      </c>
      <c r="G17" s="15">
        <v>22</v>
      </c>
      <c r="H17" s="15">
        <v>6</v>
      </c>
      <c r="I17" s="15">
        <v>0</v>
      </c>
      <c r="J17" s="15">
        <v>0</v>
      </c>
      <c r="K17" s="15"/>
      <c r="L17" s="16" t="s">
        <v>47</v>
      </c>
      <c r="M17" s="22">
        <f t="shared" si="0"/>
        <v>216</v>
      </c>
      <c r="N17" s="9">
        <f t="shared" si="1"/>
        <v>50</v>
      </c>
    </row>
    <row r="18" spans="1:14" s="10" customFormat="1" ht="15.75">
      <c r="A18" s="20">
        <f t="shared" si="2"/>
        <v>14</v>
      </c>
      <c r="B18" s="13" t="s">
        <v>22</v>
      </c>
      <c r="C18" s="14">
        <v>1979</v>
      </c>
      <c r="D18" s="14" t="s">
        <v>20</v>
      </c>
      <c r="E18" s="15">
        <v>43</v>
      </c>
      <c r="F18" s="15">
        <v>25</v>
      </c>
      <c r="G18" s="15">
        <v>16</v>
      </c>
      <c r="H18" s="15">
        <v>7</v>
      </c>
      <c r="I18" s="15">
        <v>0</v>
      </c>
      <c r="J18" s="15">
        <v>2</v>
      </c>
      <c r="K18" s="15"/>
      <c r="L18" s="16" t="s">
        <v>50</v>
      </c>
      <c r="M18" s="22">
        <f t="shared" si="0"/>
        <v>210</v>
      </c>
      <c r="N18" s="9">
        <f t="shared" si="1"/>
        <v>50</v>
      </c>
    </row>
    <row r="19" spans="1:14" s="10" customFormat="1" ht="15.75">
      <c r="A19" s="20">
        <f t="shared" si="2"/>
        <v>15</v>
      </c>
      <c r="B19" s="11" t="s">
        <v>16</v>
      </c>
      <c r="C19" s="12">
        <v>1957</v>
      </c>
      <c r="D19" s="12" t="s">
        <v>15</v>
      </c>
      <c r="E19" s="7">
        <v>47</v>
      </c>
      <c r="F19" s="7">
        <v>25</v>
      </c>
      <c r="G19" s="7">
        <v>15</v>
      </c>
      <c r="H19" s="7">
        <v>6</v>
      </c>
      <c r="I19" s="7">
        <v>1</v>
      </c>
      <c r="J19" s="7">
        <v>3</v>
      </c>
      <c r="K19" s="7"/>
      <c r="L19" s="8" t="s">
        <v>64</v>
      </c>
      <c r="M19" s="22">
        <f t="shared" si="0"/>
        <v>205</v>
      </c>
      <c r="N19" s="9">
        <f t="shared" si="1"/>
        <v>50</v>
      </c>
    </row>
    <row r="20" spans="1:14" s="10" customFormat="1" ht="15.75">
      <c r="A20" s="20">
        <f>A19+1</f>
        <v>16</v>
      </c>
      <c r="B20" s="11" t="s">
        <v>12</v>
      </c>
      <c r="C20" s="12">
        <v>1957</v>
      </c>
      <c r="D20" s="12" t="s">
        <v>13</v>
      </c>
      <c r="E20" s="7">
        <v>48</v>
      </c>
      <c r="F20" s="7">
        <v>20</v>
      </c>
      <c r="G20" s="7">
        <v>23</v>
      </c>
      <c r="H20" s="7">
        <v>3</v>
      </c>
      <c r="I20" s="7">
        <v>0</v>
      </c>
      <c r="J20" s="7">
        <v>4</v>
      </c>
      <c r="K20" s="7"/>
      <c r="L20" s="8" t="s">
        <v>41</v>
      </c>
      <c r="M20" s="22">
        <f t="shared" si="0"/>
        <v>201</v>
      </c>
      <c r="N20" s="9">
        <f t="shared" si="1"/>
        <v>50</v>
      </c>
    </row>
    <row r="21" spans="1:14" s="10" customFormat="1" ht="15.75">
      <c r="A21" s="20">
        <f t="shared" si="2"/>
        <v>17</v>
      </c>
      <c r="B21" s="13" t="s">
        <v>24</v>
      </c>
      <c r="C21" s="14">
        <v>1971</v>
      </c>
      <c r="D21" s="14" t="s">
        <v>11</v>
      </c>
      <c r="E21" s="15">
        <v>44</v>
      </c>
      <c r="F21" s="15">
        <v>21</v>
      </c>
      <c r="G21" s="15">
        <v>16</v>
      </c>
      <c r="H21" s="15">
        <v>7</v>
      </c>
      <c r="I21" s="15">
        <v>3</v>
      </c>
      <c r="J21" s="15">
        <v>3</v>
      </c>
      <c r="K21" s="15"/>
      <c r="L21" s="16" t="s">
        <v>40</v>
      </c>
      <c r="M21" s="22">
        <f t="shared" si="0"/>
        <v>196</v>
      </c>
      <c r="N21" s="9">
        <f t="shared" si="1"/>
        <v>50</v>
      </c>
    </row>
    <row r="22" spans="1:14" s="10" customFormat="1" ht="15.75">
      <c r="A22" s="20">
        <f t="shared" si="2"/>
        <v>18</v>
      </c>
      <c r="B22" s="13" t="s">
        <v>30</v>
      </c>
      <c r="C22" s="14">
        <v>1975</v>
      </c>
      <c r="D22" s="14"/>
      <c r="E22" s="15">
        <v>47</v>
      </c>
      <c r="F22" s="15">
        <v>22</v>
      </c>
      <c r="G22" s="15">
        <v>13</v>
      </c>
      <c r="H22" s="15">
        <v>9</v>
      </c>
      <c r="I22" s="15">
        <v>2</v>
      </c>
      <c r="J22" s="15">
        <v>4</v>
      </c>
      <c r="K22" s="15"/>
      <c r="L22" s="16" t="s">
        <v>53</v>
      </c>
      <c r="M22" s="22">
        <f t="shared" si="0"/>
        <v>193</v>
      </c>
      <c r="N22" s="9">
        <f t="shared" si="1"/>
        <v>50</v>
      </c>
    </row>
    <row r="23" spans="1:14" s="10" customFormat="1" ht="15.75">
      <c r="A23" s="20">
        <f t="shared" si="2"/>
        <v>19</v>
      </c>
      <c r="B23" s="13" t="s">
        <v>28</v>
      </c>
      <c r="C23" s="14">
        <v>1970</v>
      </c>
      <c r="D23" s="14"/>
      <c r="E23" s="15">
        <v>46</v>
      </c>
      <c r="F23" s="15">
        <v>16</v>
      </c>
      <c r="G23" s="15">
        <v>24</v>
      </c>
      <c r="H23" s="15">
        <v>5</v>
      </c>
      <c r="I23" s="15">
        <v>1</v>
      </c>
      <c r="J23" s="15">
        <v>4</v>
      </c>
      <c r="K23" s="15"/>
      <c r="L23" s="16" t="s">
        <v>42</v>
      </c>
      <c r="M23" s="22">
        <f t="shared" si="0"/>
        <v>193</v>
      </c>
      <c r="N23" s="9">
        <f t="shared" si="1"/>
        <v>50</v>
      </c>
    </row>
    <row r="24" spans="1:14" s="10" customFormat="1" ht="15.75">
      <c r="A24" s="20">
        <f t="shared" si="2"/>
        <v>20</v>
      </c>
      <c r="B24" s="11" t="s">
        <v>10</v>
      </c>
      <c r="C24" s="12">
        <v>1953</v>
      </c>
      <c r="D24" s="12" t="s">
        <v>11</v>
      </c>
      <c r="E24" s="7">
        <v>45</v>
      </c>
      <c r="F24" s="7">
        <v>16</v>
      </c>
      <c r="G24" s="7">
        <v>25</v>
      </c>
      <c r="H24" s="7">
        <v>4</v>
      </c>
      <c r="I24" s="7">
        <v>0</v>
      </c>
      <c r="J24" s="7">
        <v>5</v>
      </c>
      <c r="K24" s="7"/>
      <c r="L24" s="8" t="s">
        <v>40</v>
      </c>
      <c r="M24" s="22">
        <f>SUM(F24*5+G24*4+H24*3+I24*2-K24)</f>
        <v>192</v>
      </c>
      <c r="N24" s="9">
        <f t="shared" si="1"/>
        <v>50</v>
      </c>
    </row>
    <row r="25" spans="1:14" s="10" customFormat="1" ht="15.75">
      <c r="A25" s="20">
        <f t="shared" si="2"/>
        <v>21</v>
      </c>
      <c r="B25" s="13" t="s">
        <v>32</v>
      </c>
      <c r="C25" s="14">
        <v>1956</v>
      </c>
      <c r="D25" s="14" t="s">
        <v>20</v>
      </c>
      <c r="E25" s="15">
        <v>49</v>
      </c>
      <c r="F25" s="15">
        <v>22</v>
      </c>
      <c r="G25" s="15">
        <v>14</v>
      </c>
      <c r="H25" s="15">
        <v>6</v>
      </c>
      <c r="I25" s="15">
        <v>0</v>
      </c>
      <c r="J25" s="15">
        <v>8</v>
      </c>
      <c r="K25" s="15"/>
      <c r="L25" s="16" t="s">
        <v>61</v>
      </c>
      <c r="M25" s="22">
        <f t="shared" si="0"/>
        <v>184</v>
      </c>
      <c r="N25" s="9">
        <f t="shared" si="1"/>
        <v>50</v>
      </c>
    </row>
    <row r="26" spans="1:14" s="10" customFormat="1" ht="15.75">
      <c r="A26" s="20">
        <f t="shared" si="2"/>
        <v>22</v>
      </c>
      <c r="B26" s="13" t="s">
        <v>36</v>
      </c>
      <c r="C26" s="14">
        <v>1982</v>
      </c>
      <c r="D26" s="14" t="s">
        <v>37</v>
      </c>
      <c r="E26" s="15">
        <v>43</v>
      </c>
      <c r="F26" s="15">
        <v>19</v>
      </c>
      <c r="G26" s="15">
        <v>12</v>
      </c>
      <c r="H26" s="15">
        <v>8</v>
      </c>
      <c r="I26" s="15">
        <v>4</v>
      </c>
      <c r="J26" s="15">
        <v>6</v>
      </c>
      <c r="K26" s="15"/>
      <c r="L26" s="16" t="s">
        <v>56</v>
      </c>
      <c r="M26" s="22">
        <f t="shared" si="0"/>
        <v>175</v>
      </c>
      <c r="N26" s="9">
        <f t="shared" si="1"/>
        <v>49</v>
      </c>
    </row>
    <row r="27" spans="1:14" s="10" customFormat="1" ht="15.75">
      <c r="A27" s="20">
        <f t="shared" si="2"/>
        <v>23</v>
      </c>
      <c r="B27" s="13" t="s">
        <v>31</v>
      </c>
      <c r="C27" s="14">
        <v>1973</v>
      </c>
      <c r="D27" s="14" t="s">
        <v>11</v>
      </c>
      <c r="E27" s="15">
        <v>34</v>
      </c>
      <c r="F27" s="15">
        <v>8</v>
      </c>
      <c r="G27" s="15">
        <v>24</v>
      </c>
      <c r="H27" s="15">
        <v>8</v>
      </c>
      <c r="I27" s="15">
        <v>3</v>
      </c>
      <c r="J27" s="15">
        <v>7</v>
      </c>
      <c r="K27" s="15"/>
      <c r="L27" s="16" t="s">
        <v>57</v>
      </c>
      <c r="M27" s="22">
        <f t="shared" si="0"/>
        <v>166</v>
      </c>
      <c r="N27" s="9">
        <f t="shared" si="1"/>
        <v>50</v>
      </c>
    </row>
    <row r="28" spans="1:14" s="10" customFormat="1" ht="15.75">
      <c r="A28" s="20">
        <f t="shared" si="2"/>
        <v>24</v>
      </c>
      <c r="B28" s="13" t="s">
        <v>29</v>
      </c>
      <c r="C28" s="14">
        <v>1987</v>
      </c>
      <c r="D28" s="14"/>
      <c r="E28" s="15">
        <v>15</v>
      </c>
      <c r="F28" s="15">
        <v>0</v>
      </c>
      <c r="G28" s="15">
        <v>6</v>
      </c>
      <c r="H28" s="15">
        <v>5</v>
      </c>
      <c r="I28" s="15">
        <v>3</v>
      </c>
      <c r="J28" s="15">
        <v>36</v>
      </c>
      <c r="K28" s="15"/>
      <c r="L28" s="16" t="s">
        <v>60</v>
      </c>
      <c r="M28" s="22">
        <f t="shared" si="0"/>
        <v>45</v>
      </c>
      <c r="N28" s="9">
        <f t="shared" si="1"/>
        <v>50</v>
      </c>
    </row>
  </sheetData>
  <sheetProtection/>
  <mergeCells count="2">
    <mergeCell ref="A1:M1"/>
    <mergeCell ref="A2:M2"/>
  </mergeCells>
  <printOptions/>
  <pageMargins left="0.3937007874015748" right="0.1968503937007874" top="0.31496062992125984" bottom="0.3937007874015748" header="0.2362204724409449" footer="0.1574803149606299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</dc:creator>
  <cp:keywords/>
  <dc:description/>
  <cp:lastModifiedBy>zabloudil</cp:lastModifiedBy>
  <cp:lastPrinted>2010-07-11T09:50:27Z</cp:lastPrinted>
  <dcterms:created xsi:type="dcterms:W3CDTF">2005-04-08T20:31:32Z</dcterms:created>
  <dcterms:modified xsi:type="dcterms:W3CDTF">2010-07-23T08:44:16Z</dcterms:modified>
  <cp:category/>
  <cp:version/>
  <cp:contentType/>
  <cp:contentStatus/>
</cp:coreProperties>
</file>